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Павел Коржов\Desktop\На сайт по конкурсу\"/>
    </mc:Choice>
  </mc:AlternateContent>
  <bookViews>
    <workbookView xWindow="0" yWindow="0" windowWidth="28800" windowHeight="12330"/>
  </bookViews>
  <sheets>
    <sheet name="Рассмотрение итогов выгрузка" sheetId="1" r:id="rId1"/>
  </sheets>
  <calcPr calcId="162913"/>
</workbook>
</file>

<file path=xl/calcChain.xml><?xml version="1.0" encoding="utf-8"?>
<calcChain xmlns="http://schemas.openxmlformats.org/spreadsheetml/2006/main">
  <c r="J29" i="1" l="1"/>
  <c r="J28" i="1"/>
  <c r="J5" i="1" l="1"/>
  <c r="J6" i="1"/>
  <c r="J7" i="1"/>
  <c r="J8" i="1"/>
  <c r="J9" i="1"/>
  <c r="J10" i="1"/>
  <c r="J11" i="1"/>
  <c r="J12" i="1"/>
  <c r="J13" i="1"/>
  <c r="J14" i="1"/>
  <c r="J15" i="1"/>
  <c r="J16" i="1"/>
  <c r="J17" i="1"/>
  <c r="J18" i="1"/>
  <c r="J19" i="1"/>
  <c r="J20" i="1"/>
  <c r="J21" i="1"/>
  <c r="J22" i="1"/>
  <c r="J23" i="1"/>
  <c r="J24" i="1"/>
  <c r="J25" i="1"/>
  <c r="J26" i="1"/>
  <c r="J27" i="1"/>
  <c r="J4" i="1"/>
  <c r="J3" i="1"/>
  <c r="H29" i="1"/>
</calcChain>
</file>

<file path=xl/sharedStrings.xml><?xml version="1.0" encoding="utf-8"?>
<sst xmlns="http://schemas.openxmlformats.org/spreadsheetml/2006/main" count="166" uniqueCount="166">
  <si>
    <t>Название проекта</t>
  </si>
  <si>
    <t>Номер заявки</t>
  </si>
  <si>
    <t>Полное наименование организации</t>
  </si>
  <si>
    <t>ОГРН</t>
  </si>
  <si>
    <t>ИНН</t>
  </si>
  <si>
    <t>Из Оренбурга в Бухару. Три героя двух веков: Эдуард Эверсманн, Ян Виткевич, Карим Хакимов</t>
  </si>
  <si>
    <t>Р56-23-1-000052</t>
  </si>
  <si>
    <t>НЕКОММЕРЧЕСКАЯ ОРГАНИЗАЦИЯ "ОРЕНБУРГСКИЙ БЛАГОТВОРИТЕЛЬНЫЙ ФОНД "ЕВРАЗИЯ"</t>
  </si>
  <si>
    <t>1035615372869</t>
  </si>
  <si>
    <t>5638021610</t>
  </si>
  <si>
    <t>Детский образовательный мультицентр "Город-Арт"</t>
  </si>
  <si>
    <t>Р56-23-1-000159</t>
  </si>
  <si>
    <t>ОРЕНБУРГСКАЯ ОБЛАСТНАЯ ДЕТСКАЯ ОБЩЕСТВЕННАЯ ОРГАНИЗАЦИЯ "РЕГИОНАЛЬНОЕ АГЕНТСТВО ДЕТСКОГО ОТДЫХА "ОРЕНБУРГСКИЕ КАНИКУЛЫ"</t>
  </si>
  <si>
    <t>1165658057641</t>
  </si>
  <si>
    <t>5610219071</t>
  </si>
  <si>
    <t>Все для ПОБЕДЫ!</t>
  </si>
  <si>
    <t>Р56-23-1-000071</t>
  </si>
  <si>
    <t>ЯШКИНСКОЕ ХУТОРСКОЕ КАЗАЧЬЕ ОБЩЕСТВО</t>
  </si>
  <si>
    <t>1175658007106</t>
  </si>
  <si>
    <t>5631021072</t>
  </si>
  <si>
    <t>Твори добро вместе с нами</t>
  </si>
  <si>
    <t>Р56-23-1-000133</t>
  </si>
  <si>
    <t>МЕСТНАЯ РЕЛИГИОЗНАЯ ОРГАНИЗАЦИЯ ПРАВОСЛАВНЫЙ ПРИХОД ХРАМА СВЯТОЙ ТРОИЦЫ Г. ОРЕНБУРГА ОРЕНБУРГСКОЙ ЕПАРХИИ РУССКОЙ ПРАВОСЛАВНОЙ ЦЕРКВИ (МОСКОВСКИЙ ПАТРИАРХАТ)</t>
  </si>
  <si>
    <t>1135658000280</t>
  </si>
  <si>
    <t>5609088804</t>
  </si>
  <si>
    <t>Служи солдат, мы позаботимся о близких</t>
  </si>
  <si>
    <t>Р56-23-1-000034</t>
  </si>
  <si>
    <t>АВТОНОМНАЯ НЕКОММЕРЧЕСКАЯ ОРГАНИЗАЦИЯ ПО СОЦИАЛЬНОЙ АДАПТАЦИИ И ФИЗИЧЕСКОЙ КУЛЬТУРЕ ДЕТЕЙ И ВЗРОСЛЫХ "ЦЕНТР "РАДОСТЬ ДВИЖЕНИЯ"</t>
  </si>
  <si>
    <t>1195658013902</t>
  </si>
  <si>
    <t>5612173665</t>
  </si>
  <si>
    <t>Женщина - хозяйка на селе</t>
  </si>
  <si>
    <t>Р56-23-1-000095</t>
  </si>
  <si>
    <t>ОРЕНБУРГСКАЯ ОБЛАСТНАЯ ОБЩЕСТВЕННАЯ ОРГАНИЗАЦИЯ  "СОВЕТ ЖЕНЩИН"</t>
  </si>
  <si>
    <t>1035600002019</t>
  </si>
  <si>
    <t>5610051830</t>
  </si>
  <si>
    <t>Служба паллиативной помощи "Мастерская Милосердия"</t>
  </si>
  <si>
    <t>Р56-23-1-000118</t>
  </si>
  <si>
    <t>МЕСТНАЯ РЕЛИГИОЗНАЯ ОРГАНИЗАЦИЯ ПРАВОСЛАВНЫЙ ПРИХОД ХРАМА СВЯТИТЕЛЯ ЛУКИ КРЫМСКОГО ГОРОДА БУЗУЛУКА ОРЕНБУРГСКОЙ ОБЛАСТИ БУЗУЛУКСКОЙ ЕПАРХИИ РУССКОЙ ПРАВОСЛАВНОЙ ЦЕРКВИ (МОСКОВСКИЙ ПАТРИАРХАТ)</t>
  </si>
  <si>
    <t>5603043469</t>
  </si>
  <si>
    <t>X Международный фестиваль содружества национальных литератур "Красная гора"</t>
  </si>
  <si>
    <t>Р56-23-1-000009</t>
  </si>
  <si>
    <t>ОРЕНБУРГСКОЕ РЕГИОНАЛЬНОЕ ОТДЕЛЕНИЕ ОБЩЕРОССИЙСКОЙ ОБЩЕСТВЕННОЙ ОРГАНИЗАЦИИ "СОЮЗ РОССИЙСКИХ ПИСАТЕЛЕЙ"</t>
  </si>
  <si>
    <t>1035600002646</t>
  </si>
  <si>
    <t>5610044008</t>
  </si>
  <si>
    <t>Карьерный маршрут "Нет предела"</t>
  </si>
  <si>
    <t>Р56-23-1-000089</t>
  </si>
  <si>
    <t>ОРЕНБУРГСКОЕ РЕГИОНАЛЬНОЕ ОТДЕЛЕНИЕ МОЛОДЕЖНОЙ ОБЩЕРОССИЙСКОЙ ОБЩЕСТВЕННОЙ ОРГАНИЗАЦИИ "РОССИЙСКИЕ СТУДЕНЧЕСКИЕ ОТРЯДЫ"</t>
  </si>
  <si>
    <t>5610098317</t>
  </si>
  <si>
    <t>Своими делами славь Отечество</t>
  </si>
  <si>
    <t>Р56-23-1-000107</t>
  </si>
  <si>
    <t>ОРЕНБУРГСКОЕ РЕГИОНАЛЬНОЕ ОТДЕЛЕНИЕ ВСЕРОССИЙСКОЙ ОБЩЕСТВЕННОЙ ОРГАНИЗАЦИИ ВЕТЕРАНОВ "БОЕВОЕ БРАТСТВО"</t>
  </si>
  <si>
    <t>1065600050878</t>
  </si>
  <si>
    <t>5612047653</t>
  </si>
  <si>
    <t>ФРОНТОВАЯ БРИГАДА Z</t>
  </si>
  <si>
    <t>Р56-23-1-000049</t>
  </si>
  <si>
    <t>ОРЕНБУРГСКАЯ ГОРОДСКАЯ ОБЩЕСТВЕННАЯ ОРГАНИЗАЦИЯ ДЕТЕЙ-ИНВАЛИДОВ "КЛАССНАЯ КОМПАНИЯ"</t>
  </si>
  <si>
    <t>1045600003833</t>
  </si>
  <si>
    <t>5611031749</t>
  </si>
  <si>
    <t>Пойдем гулять в «Салют, Победа!»</t>
  </si>
  <si>
    <t>Р56-23-1-000143</t>
  </si>
  <si>
    <t>АВТОНОМНАЯ НЕКОММЕРЧЕСКАЯ ОРГАНИЗАЦИЯ ПО ВОЕННО-ПАТРИОТИЧЕСКОМУ И КАЗАЧЬЕМУ ВОСПИТАНИЮ "ДЕТСКАЯ КАЗАЧЬЯ ОРГАНИЗАЦИЯ"</t>
  </si>
  <si>
    <t>1185658001616</t>
  </si>
  <si>
    <t>5612169820</t>
  </si>
  <si>
    <t>Столица детского и молодёжного движения Оренбуржья</t>
  </si>
  <si>
    <t>Р56-23-1-000160</t>
  </si>
  <si>
    <t>ОРЕНБУРГСКАЯ ОБЛАСТНАЯ ОБЩЕСТВЕННАЯ ОРГАНИЗАЦИЯ "ФЕДЕРАЦИЯ ДЕТСКИХ ОРГАНИЗАЦИЙ"</t>
  </si>
  <si>
    <t>1025600005716</t>
  </si>
  <si>
    <t>5610009476</t>
  </si>
  <si>
    <t>Женщины и дети Защитников Отечества</t>
  </si>
  <si>
    <t>Р56-23-1-000142</t>
  </si>
  <si>
    <t>АВТОНОМНАЯ НЕКОММЕРЧЕСКАЯ ОРГАНИЗАЦИЯ "ЦЕНТР СОЦИАЛЬНО-ПСИХОЛОГИЧЕСКОЙ ПОМОЩИ И РАЗВИТИЯ"</t>
  </si>
  <si>
    <t>1235600004606</t>
  </si>
  <si>
    <t>5610249157</t>
  </si>
  <si>
    <t>Единый  Дом Этнокниги. Пространство межнационального общения</t>
  </si>
  <si>
    <t>Р56-23-1-000041</t>
  </si>
  <si>
    <t>ОРЕНБУРГСКАЯ ГОРОДСКАЯ ОБЩЕСТВЕННАЯ ОРГАНИЗАЦИЯ ТАТАРСКАЯ НАЦИОНАЛЬНО-КУЛЬТУРНАЯ АВТОНОМИЯ "ТУГАН ТЕЛ"</t>
  </si>
  <si>
    <t>1135658025250</t>
  </si>
  <si>
    <t>5610155702</t>
  </si>
  <si>
    <t>Гончарная мастерская "Дари тепло"</t>
  </si>
  <si>
    <t>Р56-23-1-000087</t>
  </si>
  <si>
    <t>ОРЕНБУРГСКАЯ ГОРОДСКАЯ ОБЩЕСТВЕННАЯ ОРГАНИЗАЦИЯ "СОЮЗ РОДИТЕЛЕЙ ШКОЛЫ № 35"</t>
  </si>
  <si>
    <t>1095600000418</t>
  </si>
  <si>
    <t>5610098275</t>
  </si>
  <si>
    <t>Комплексная программа поддержки и развития некоммерческих организаций Оренбургской области в информационном пространстве  "Новые горизонты"</t>
  </si>
  <si>
    <t>Р56-23-1-000033</t>
  </si>
  <si>
    <t>БЛАГОТВОРИТЕЛЬНЫЙ ФОНД "ЦЕНТР РАЗВИТИЯ НЕКОММЕРЧЕСКИХ ОРГАНИЗАЦИЙ И ПОДДЕРЖКИ ГРАЖДАНСКИХ ИНИЦИАТИВ"</t>
  </si>
  <si>
    <t>1165658068564</t>
  </si>
  <si>
    <t>5610221000</t>
  </si>
  <si>
    <t>Патронажная служба помощи семьям с детьми с ментальными нарушениями "РАННЯЯ ПОМОЩЬ"</t>
  </si>
  <si>
    <t>Р56-23-1-000096</t>
  </si>
  <si>
    <t>РЕГИОНАЛЬНАЯ ОБЩЕСТВЕННАЯ ОРГАНИЗАЦИЯ ОРЕНБУРГСКОЙ ОБЛАСТИ "ЦЕНТР ПОМОЩИ СЕМЬЕ И ДЕТЯМ "КОЛЫБЕЛЬ"</t>
  </si>
  <si>
    <t>1165658056156</t>
  </si>
  <si>
    <t>5612163427</t>
  </si>
  <si>
    <t>Жизненный маршрут. Перезагрузка</t>
  </si>
  <si>
    <t>Р56-23-1-000119</t>
  </si>
  <si>
    <t>АВТОНОМНАЯ НЕКОММЕРЧЕСКАЯ ОРГАНИЗАЦИЯ "ДИАКОНИЧЕСКИЙ ЦЕНТР "ПРИКОСНОВЕНИЕ"</t>
  </si>
  <si>
    <t>1165658051052</t>
  </si>
  <si>
    <t>5612162920</t>
  </si>
  <si>
    <t>Поем о главном</t>
  </si>
  <si>
    <t>Р56-23-1-000036</t>
  </si>
  <si>
    <t>АВТОНОМНАЯ НЕКОММЕРЧЕСКАЯ ОРГАНИЗАЦИЯ ПО ОРГАНИЗАЦИИ И ПРОВЕДЕНИЮ КУЛЬТУРНО-ЗРЕЛИЩНЫХ МЕРОПРИЯТИЙ В СФЕРЕ КУЛЬТУРЫ "ТРАДИЦИЯ"</t>
  </si>
  <si>
    <t>1205600002376</t>
  </si>
  <si>
    <t>5646034162</t>
  </si>
  <si>
    <t>От героев былых времён</t>
  </si>
  <si>
    <t>Р56-23-1-000060</t>
  </si>
  <si>
    <t>ОРЕНБУРГСКАЯ РЕГИОНАЛЬНАЯ ОБЩЕСТВЕННАЯ ОРГАНИЗАЦИЯ ПО ВОЗРОЖДЕНИЮ РУССКОЙ КУЛЬТУРЫ "ПЕРЕСВЕТ"</t>
  </si>
  <si>
    <t>1165658079278</t>
  </si>
  <si>
    <t>5611079050</t>
  </si>
  <si>
    <t>Скажу фотоделом</t>
  </si>
  <si>
    <t>Р56-23-1-000134</t>
  </si>
  <si>
    <t>ОРЕНБУРГСКАЯ ОБЛАСТНАЯ ОБЩЕСТВЕННАЯ ОРГАНИЗАЦИЯ "ЦЕНТР СОЦИАЛЬНО-КУЛЬТУРНОГО РАЗВИТИЯ ЧЕЛОВЕКА "ТВОРЧЕСКАЯ ГРУППА ВИК ЭНД КО" (ВИКТОР И КОМПАНИЯ)</t>
  </si>
  <si>
    <t>1145658025039</t>
  </si>
  <si>
    <t>5610162989</t>
  </si>
  <si>
    <t>Территория: Культурный код</t>
  </si>
  <si>
    <t>Р56-23-1-000117</t>
  </si>
  <si>
    <t>ФОНД ПОДДЕРЖКИ ИНИЦИАТИВ И ПРОЕКТОВ "ТЕРРИТОРИЯ РАЗВИТИЯ"</t>
  </si>
  <si>
    <t>1225600010250</t>
  </si>
  <si>
    <t>5609200750</t>
  </si>
  <si>
    <t>ВЫБОР ЕСТЬ ВСЕГДА</t>
  </si>
  <si>
    <t>Р56-23-1-000129</t>
  </si>
  <si>
    <t>ЧАСТНОЕ УЧРЕЖДЕНИЕ СОЦИАЛЬНОГО ОБСЛУЖИВАНИЯ НАСЕЛЕНИЯ "СОЦИАЛЬНО-ОЗДОРОВИТЕЛЬНЫЙ ЦЕНТР (ПАНСИОНАТ) "МАРСОВО ПОЛЕ"</t>
  </si>
  <si>
    <t>1185658005961</t>
  </si>
  <si>
    <t>5610230886</t>
  </si>
  <si>
    <t>Как Палей и Марей на сельском перекрестке встретились</t>
  </si>
  <si>
    <t>Р56-23-1-000136</t>
  </si>
  <si>
    <t>АВТОНОМНАЯ НЕКОММЕРЧЕСКАЯ ОРГАНИЗАЦИЯ СОДЕЙСТВИЯ РАЗВИТИЮ КУЛЬТУРЫ И ИСКУССТВА "КУЛЬТУРНАЯ ПРОВИНЦИЯ"</t>
  </si>
  <si>
    <t>1225600007907</t>
  </si>
  <si>
    <t>5638080077</t>
  </si>
  <si>
    <t>СВОих не бросаем</t>
  </si>
  <si>
    <t>Р56-23-1-000022</t>
  </si>
  <si>
    <t>АВТОНОМНАЯ НЕКОММЕРЧЕСКАЯ ОРГАНИЗАЦИЯ "ОРЕНБУРГСКИЙ РЕГИОНАЛЬНЫЙ ЦЕНТР ВЕТЕРАНСКОГО И ВОЕННО-ПАТРИОТИЧЕСКОГО ДВИЖЕНИЯ "СОДРУЖЕСТВО"</t>
  </si>
  <si>
    <t>1125658019740</t>
  </si>
  <si>
    <t>5609085828</t>
  </si>
  <si>
    <t>№               п/п</t>
  </si>
  <si>
    <t>Коэфициент корректировки размера предоставляемого гранта</t>
  </si>
  <si>
    <t>Итого</t>
  </si>
  <si>
    <t>Запрашиваемая сумма, руб.</t>
  </si>
  <si>
    <t>Краткое описание проекта</t>
  </si>
  <si>
    <t>размер предоставленного гранта, руб.</t>
  </si>
  <si>
    <t>Перечень победителей конкурса, с которыми заключается соглашение в соответствии с типовой формой, установленной министерством финансов Оренбургской области (наименования победителей конкурса, их основные государственные регистрационные номера и (или) идентификационные номера налогоплательщика, названия и краткие описания проектов, на осуществление которых предоставляется поддержка), и размер предоставляемого гранта</t>
  </si>
  <si>
    <t>Проект "Твори добро вместе с нами" направлен на оказание гуманитарной помощи российским военным, мобилизованным и добровольцам из Оренбургской области, участвующим в специальной военной операции. Оказание помощи будет осуществляться посредством изготовления предметов первой необходимости на фронт с целью сохранения жизни и здоровья бойцов. Проект включает в себя пять модулей: 1) изготовление маскировочных сетей (зимний вариант), 2) изготовление блиндажных свечей, 3) изготовление тактических носилок, 4) изготовление текстильных изделий (пятиточечников и термобелья), 5) изготовление армейского душа. За каждым направлением будет закреплен куратор, отвечающий за конкретный модуль, обучающий и координирующий добровольцев. В течение двух месяцев реализации проекта будет изготовлено не менее 100 наборов российским военным, мобилизованным и добровольцам из Оренбургской области. Участниками проекта являются представители волонтерских объединений, социально-ориентированных некоммерческих организаций, религиозных и других организаций Оренбургской области. К участию в проекте будут приглашены молодежь, учащиеся, студенты, прихожане оренбургских православных храмов. Кураторами проекта «Твори добро вместе с нами» станут представители оренбургских организаций и волонтерских объединений, кто с момента начала специальной военной операции уже приобрел опыт изготовления тех или иных предметов первой необходимости военным и специализирующийся в конкретном направлении. Так изготовление маскировочных сетей, позволяющих получить защиту от наблюдения и укрывающих боевые машины, командные пункты и другое на местности будет осуществляться в помещении храма Святой Троицы сестрами милосердия, добровольцами и прихожанами с использованием современных прочных материалов и по рекомендованным схемам плетения. В изготовлении блиндажных свечей будут принимать участие добровольные помощники, прихожане и представители храма Рождества Иоанна Крестителя в подсобном помещении храма, а также представители и волонтеры центра помощи семье и детям «Колыбель» с использованием разработанных рекомендаций и технологий производства. Пошив термобелья, защищающего солдат от переохлаждения и других текстильных изделий планируется в специально оборудованном помещении АНО «Центр разработки адаптивной одежды для людей с ОВЗ» при участии добровольческого движения «МЫ ПОМОЖЕМ». Благодаря специальному материалу, используемому в производстве термобелье будет легко отводить влагу с поверхности кожи наружу, сохраняя здоровье бойцов. Добровольцы храма Покрова Пресвятой Богородицы совместно с волонтерами «Золотые руки Ангела» помогут изготовить тактические бескаркасные носилки из строп для оперативной эвакуации пострадавших людей. А помощники храма преподобного Аристоклия Афонского при поддержке молодежного движения «Верные» сформируют наборы с армейским душем. Изготовленные в ходе проекта изделия будут переданы на фронт. Отправка изделий будет осуществляться через Фонд гуманитарной помощи "Защитник".</t>
  </si>
  <si>
    <t>Проект направлен на обеспечение достойного качества жизни и поддержание личного достоинства онкологических и неизлечимо больных пациентов, получающих медицинскую помощь в онкологическом и паллиативном отделениях ГБУЗ "Бузулукская больница скорой медицинской помощи". Настоящий проект является продолжением реализуемого нами проекта, который уже дважды получал поддержку Фонда Президентских грантов и дважды региональную поддержку. Благополучателями проекта станут больные с неизлечимыми или тяжелыми прогрессирующими заболеваниями паллиативного и онкологического отделений ГБУЗ "ББСМП". В рамках проекта будут функционировать два кабинета Службы паллиативной помощи (они же молельные комнаты) - один кабинет при онкологическом отделении (ул. 1 Мая, д. 1), второй кабинет в корпусе № 3 (ул. Рожкова, д. 53А). Реализация проекта будет проходить по следующим направлениям: 1) оказание социально-бытовых услуг и немедицинского ухода за неизлечимо больными людьми силами сестер милосердия и добровольцев (кормление, выполнение личных просьб, проведение гигиенических процедур (купание, обработка ногтей, стрижка, бритье и т.д.); 2)оказание консультативной, психологической, духовной помощи благополучателям (доверительные беседы со священником, организация досуга больных силами добровольцев и сестер милосердия (чтение книг, организация праздников и пр.); 3) обеспечение малоимущих подопечных необходимыми средствами по гигиеническому уходу.; 4) предоставление на условиях безвозмездного проката медицинского оборудования (многофункциональные кровати, противопролежневые матрацы, инвалидные кресла, ходунки, бадики, костыли и др.) Все необходимое лечение осуществляет медицинский персонал отделения. Но, основываясь на собственном опыте реализации данного проекта, мы пришли к выводу, что не менее важным для больного является проявление заботы и участие в его жизни, помощь в поддержании внешнего вида в достойном состоянии. Маломобильность и обездвиженность тяжелоболящих людей не позволяет им самостоятельно выполнять элементарные процедуры. Все это очень угнетает их, вводит в уныние и депрессию. В результате реализации проекта подопечные получат личный (немедицинский) уход, который направлен на поддержание личной гигиены и внешнего вида. Будут выполнены их личные просьбы, связанные с нахождением на стационарном лечении. Так же в беседах с сестрами милосердия подопечные получат духовную поддержку. Малообеспеченные подопечные смогут получить гуманитарную помощь в виде гигиенических средств и медицинского оборудования. Все это помогает болящим оставшееся время прожить в максимально спокойном состоянии духа, адекватно воспринимать свой тяжелый диагноз и использовать оставшиеся дни наиболее плодотворно для себя насколько это возможно.</t>
  </si>
  <si>
    <t>Проект представляет собой ряд просветительских и образовательных мероприятий, направленных на патриотическое воспитание, повышение уровня информационной безопасности и обучение молодых людей новым компетенциям. В проекте будут принимать участие обучающиеся общеобразовательных, средне-профессиональных и высших образовательных учреждений Оренбургской области, в том числе, юнармейцы Всероссийского военно-патриотического Движение «ЮНАРМИЯ». Наша работа оказывает большое влияние на патриотическое воспитание молодых людей, прививание норм и ценностей, которые способствуют развитию молодежной активности, повышает уровень информационной безопасности людей, прежде всего детей и молодежи. В ходе реализации проекта квалифицированные военные, юристы, участники боевых действий и СВО будут рассказывать о славных военных традициях России, примерах героического служения Отечеству земляков-оренбуржцев и своей службы на встречах в образовательных учреждениях. На практическом и теоретическом уровнях будут разъяснены основные аспекты отличия достоверной информации от фейков, ознакомлены с азами журналистского мастерства, способами работы над материалами различных жанров журналистики. В целях акцентирования внимания молодёжи на патриотическую тематику "Подвига героев достойны!" на страницах Центральной газеты объединений ветеранов войн и военной службы "Контингент" выходит специальная вкладка на 4-х полосах. Реализация проекта позволит вывести работу по патриотическому воспитанию детей и молодежи на новый уровень и привлечь молодых авторов к подготовке материалов для публикации. На базе городских и районных отделений "БОЕВОЕ БРАТСТВО" области будут созданы корпункты для организации работы по проведению встреч с молодёжью, привлечению их к сбору сведений о земляках-участниках СВО, подготовке авторских материалов. Будет организована очно-заочная школа журналистского мастерства и проведены мастер -классы опытных журналистов. Силами юных корреспондентов при поддержке наставников будут подготовлены эссе, зарисовки, заметки, репортажи. В литературном конкурсе "Служу Отечеству" в форме рассказа, эссе будут представлены авторами примеры служения Отечеству родных своей семьи и земляков. Реализация данного проекта необходима для формирования умений и навыков работы с различными видами информации, умения рассуждать, общаться с людьми, отличать "фейковые" новости от подлинной информации, особенно в сети Интернет. Участники проекта смогут проявить свою активность и реализовать свои самые разные творческие способности: организаторские, литературные. А также выразить своё отношение ко всему происходящему в обществе, что в свою очередь, облегчит понимание между детьми и взрослыми. Сегодня в России очень важно выстроить диалог между старшим поколением и юными гражданами страны. Ветераны боевых действий, как наставники, будут способствовать активному развитию молодых людей, их желанию знать и чтить воинские традиции России, вставать на защиту Отечества.</t>
  </si>
  <si>
    <t>В сегодняшнее, непростое для России время, крайне важна консолидация всех здоровых творческих сил не только в нашей стране, но и за её пределами – в ближнем и дальнем зарубежье. Выстоять и победить в битве с коллективным западом возможно только в том случае, если государство будет стоять на твёрдой культурной платформе, пропагандирующей традиционные нравственные ценности, направленные на воспитание любви к Родине и родному языку, терпимого отношения к людям разных национальностей и вероисповеданий, сохранение исторической правды, института семьи, уважения к старшим, всё то, чем славна и богата Великая русская литература. Именно через неё мы узнаём о культуре, обычаях и традициях народов, населяющих наш мир, именно она лежит в основе всех жанров современного искусства, сплачивает и соединяет людей в единый народ. Предлагаемый проект служит укреплению дружбы и взаимопониманию между писателями разных стран – подлинных друзей современной России, не оставивших нас в годину испытаний. Русское художественное слово снова становится основной скрепой, связывающей воедино писателей, читателей, всех представителей культурного сообщества, а через них и целые народы. Основной идеей фестиваля является укрепление дружбы между народами и более глубокое понимание через наш культурный код – Русскую Литературу, национальных особенностей, традиций народов, проживающих в России и за её пределами, установление творческих связей между поэтами, прозаиками, переводчиками и драматургами, вне зависимости от места их проживания, национальности и вероисповедания. В 2024 году ожидается приезд сербских поэтов, переводчиков и культурных деятелей Милоша Янковича, Златы Косич и Данилы Йокановича (Белград), известных китайских переводчиков русской литературы профессоров Чжоу Лу (Ханчжоу) и Ван Цинь Линь (Чаньчунь), Сергея Трахимёнка (Беларусь), Миясат Муслимовой (Дагестан). Будут презентованы книги писателей Евгения Чигрина (Москва) и Максима Замшева (Москва), получившие широкую прессу в России и за её пределами. Участие в работе фестиваля примут также известные оренбургские писатели: Наталья Кожевникова, Диана Кан, Вячеслав Моисеев, Павел Рыков и др. В программе «Красная гора» в 2024 году запланировано проведение церемонии открытия, включая онлайн-конференцию с международными и российскими деятелями литературы, экскурсии по городу, творческие встречи с гостями фестиваля, мастер-классы, выступления почётных гостей в университетах областного центра, в районных центрах области – с. Шарлык и с. Саракташ, вручение премии «Чаша бытия» журнала «Гостиный Дворъ», и другие интересные мероприятия. Запланировано проведение большого вечера "Строки дружбы" и литературного шоу "Битва поколений". Фестиваль будет проводиться в десятый раз. Его уникальность - в интеграции оренбургской литературы в мировую, а также проведение его в Оренбуржье - в сердце Евразии - является местом соприкосновения двух культур, идеальным для творческого диалога.</t>
  </si>
  <si>
    <t>Проект направлен на повышение уровня личностного развития детей (6- 18лет) и людей с ограниченными возможностями здоровья (19-35 лет) в инклюзивной разновозрастной творческой команде! В рамках проекта пройдут прослушивание более 400 учащихся коррекционных школ – интернатов и молодых людей,
занимающихся на дому(собеседование по истории России, чтение стихотворения, исполнение песни, танца) В результате будет определено 60 участников. В первую очередь те, кто по состоянию здоровья не может " служить в армии" , но имеет большой интерес к мужественной профессии и истории страны . Волонтеры помогут придумать и подготовить концертные номера военно-патриотической направленности. Для полного погружения в историческую атмосферу и эмоционального настроя участники посетят "Дом Памяти" , мемориал "Вечный Огонь" , исторические места края, посмотрят к/ф "Сестренка", встретятся с участниками СВО и ветеранами. Пройдут мастер — классы по военно-строевой подготовке, актерскому мастерству, вокалу, хореографии, игре на музыкальных инструментах. В результате, будут записаны фонограммы песен , созданы коллективные и индивидуальные концертные номера , видеоклипы военно-.патриотического содержания, организована тематическая фотосессия на площадке атмосферной экспозиции "Военной техники" Парка им. Фрунзе, отсняты reels видео -приветы для бойцов СВО. Широкий спектр направлений и репертуара помогут реализовать себя каждому. В работе будут использоваться современные образовательные технологии, такие как специализированная студия звукозаписи, сцена, музыкальные инструменты, проектор, костюмерная, реквизит, онлайн трансляции событий проекта в социальных сетях, что позволит вызвать дополнительный интерес и развить творческие способности. Создание и показ Спектакля-концерта, для раненных СВО в военном госпитале Оренбурга и Оренбургской области, поможет личностному росту и эмоционально-душевному становлению, интеграции патриотического воспитания, социализации, реабилитации и адаптации всех участников проекта. Проект поможет продемонстрировать уникальные способности и возможности детей, молодежи с ОВЗ . Своим стремлением "Жить" участники проекта поддержат боевой дух наших защитников Родины, подарят минуты радости, надежды и веру в будущее! Участники проекта "ФРОНТОВАЯ БРИГАДА Z " пополнят копилку знаний по истории России, познакомятся с особенностями "военного дела" и роли искусства в особой ситуации. Мобильные участники проекта примут участие в акции "Свеча Памяти в Волгограде на "Мамаевом кургане.</t>
  </si>
  <si>
    <t>В рамках проекта на базе МОАУ "СОШ № 35" будет открыта гончарная мастерская для детей-инвалидов, детей с ОВЗ (возраст 7-16 лет) и подростков 14-16 лет (для подготовки к Чемпионатам профессионального мастерства среди детей-инвалидов и детей с ОВЗ "Абилимпикс" и Чемпионата профессионального мастерства "Профессионалы"). Для реализации проекта школа готова предоставить 2 помещения (одно помещение не менее 80 кв. метров, с подведенным водоснабжением и раковиной для мытья рук, столами для работы с керамической глиной; второе помещение не менее 60 кв. метров будет предназначено для художественной росписи по керамической глине, также будет оборудовано раковиной для мытья рук, столами для росписи по керамической глине). Педагоги гончарной мастерской имеют опыт лепки и росписи по керамической глине. Для детей-инвалидов, детей с ОВЗ, а также подростков 14-16 лет (для подготовки к Чемпионатам "Абилимпикс" и "Профессионалы") занятия будут проводиться не менее 2 раз в неделю по 1,5 часа (1 занятие по работе с керамической глиной (лепка, работа с гончарным кругом) и 1 занятие по росписи готовых изделий из керамической глины). Учащиеся будут разбиты на группы по 7-10 человек в каждой группе. Будет набрано не менее 12 групп. Кроме того в рамках проекта предусмотрена индивидуальная работа с детьми с расстройством аутистического спектра и детьми с тяжелыми нарушениями речи. Для этих групп детей занятия будут организованы не менее 3 раз в неделю.
Педагогами гончарной мастерской (после очных курсов повышения квалификации в г. Санкт-Петербург в Академии керамики) совместно с волонтерами будут организованы не менее 4 мастер-классов по лепке и росписи керамической глины для всех желающих детей в возрасте 7-16 лет.
В рамках проекта планируется провести 2 гуманитарных акции под лозунгом "Дари тепло", в рамках которых будет собрана гуманитарная помощь подшефной школе № 8 г. Артемовска ЛНР и бойцам СВО. В МОАУ "СОШ №35" стало доброй традицией поздравлять подшефную школу №8 г. Артемовска ГОУ ЛНР с праздниками. К новогодним подаркам будут добавлены небольшие сувениры, которые изготовят воспитанники гончарной мастерской специально для учащихся Артемовской школы. В середине января в гончарной мастерской будет проведена акция "Дари тепло" , в рамках которой все желающие при поддержке педагогов смогут изготовить сувенир для бойцов СВО. Сувениры будут отправлены вместе с письмами учащихся МОАУ "СОШ № 35" и гуманитарной помощью коллектива и родителей учеников в качестве подарков к 23 февраля бойцам СВО.</t>
  </si>
  <si>
    <t>Комплексная программа "Новые горизонты" предусматривает развитие системы поддержки СО НКО в г. Оренбурге и в районах области. Команда проекта, включающая квалифицированных специалистов с большим опытом работы в некоммерческом секторе, в течение срока реализации будет оказывать бесплатные консультации (не менее 70 шт. в он/офф -лайн форматах) по самым "горячим" вопросам юридического и бухгалтерского сопровождения и другим, т.к. зачастую такие специалисты отсутствуют в организациях, или не имеют компетенций в некоммерческом секторе. Такая поддержка поможет руководителям НКО грамотно вести документооборот, своевременно сдавать отчетность, готовиться к проверкам и избежать штрафов.
Основной фокус проекта будет направлен на повышение информационной открытости, которая поможет повысить доверие к НКО через усиление личного бренда руководителя. Мы проведём цикл мероприятий, направленных на формирование коммуникационных компетенций руководителей и сотрудников НКО для эффективной работы в информационном пространстве; создадим новые информационные продукты о деятельности НКО, а также организуем эффективное взаимодействие НКО и СМИ. Будет разработана программа с домашними заданиями для участников, ориентированная на передачу/развитие системных, базовых знаний в сфере коммуникаций.
Программа будет проходить в смешанном формате (он/офф -лайн), кол-во участников не менее 15 человек.
Темы:
1) стандарт информационной открытости НКО;
2)работа со СМИ;
3)социальные сети;
4)публичный годовой отчет;
5) форматы и структура проведения мероприятий;
6) личный бренд -бренд организации и др.
Так же в г. Оренбурге пройдет очный тренинг по ораторскому мастерству и эффективной презентации, а также профессиональная фотосессия для формирования портфолио участников. По итогам программы наши участники выполнят выпускное домашнее задание: необходимо будет провести благотворительное мероприятие с максимальным освещением в СМИ и социальных сетях на основе полученных знаний. Команда центра развития НКО проведет аудит социальных сетей НКО участников, даст рекомендации и чек- листы. Мы разработаем и запишем онлайн-курс из 8 мини-уроков "Социальные сети- это не страшно". Как их вести и сделать интересными, если нет smm- специалиста в команде. Для продвижения региональных НКО совместно с представителями СМИ будут проведены пресс-туры "В потоке" в МО Оренбургской области по согласованию (г. Бузулук, г. Орск, Красногвардейский р-н) с охватом более 80 чел. Также с интернет-порталом КП-в Оренбурге или Оренбург Медиа будет проведен конкурс "Добрая история Оренбуржья". По итогам конкурса три лучших истории будут опубликованы. Еще важная составляющая проекта - выпуск сборника, посвященного лидерам НКО "Лица НКО Оренбуржья" с описанием "живых" НКО и результатами работы. Итоговым мероприятием станет региональный форум НКО "Знай наших" посвящённый установлению и координации межсекторного партнёрства в сфере коммуникаций и информационного взаимодействия (кол-во участников 80 чел).</t>
  </si>
  <si>
    <t>Проект "Патронажная служба помощи семьям с детьми с ментальными нарушениями "РАННЯЯ ПОМОЩЬ" направлен на оказание всесторонней, системной и комплексной помощи семьям с детьми, имеющими ментальные нарушения, что проявляется в задержке их психоречевого развития. Оказание помощи будет организовано с участием специалистов: психолога, логопеда, дефектолога, юриста, педагога, специалиста по социальной работе, администратора. С целью социализации детей, имеющих особые образовательные потребности и появления положительной динамики в их психическом и речевом развитии при оказании патронажной помощи будут созданы условия для их всестороннего полноценного и гармоничного развития: физического, эмоционального, интеллектуального. В рамках проекта будут проведены индивидуальные психологические консультации для ребенка, мамы, других членов семьи. Семьи-благополучатели проекта станут участниками группового психологического тренинга «Я учусь с этим жить». В рамках коррекционно-развивающей работы с ребенком будут проведены индивидуальные консультации с логопедом и дефектологом и занятия в коммуникативных группах. С целью формирования правовой компетентности и решения основных юридических вопросов для родителей будут проведены индивидуальные юридические консультации. Для социализации детей с ментальными нарушениями будут организованы еженедельные занятия с педагогом в группах детско-родительского взаимодействия. На индивидуальных и коллегиальных консультациях со специалистами семьям будут даны рекомендации для полноценного и гармоничного развития детей с ментальными нарушениями, зафиксированные в Плане реабилитации. За каждой семьёй будет закреплен индивидуальный куратор, обеспечивающий патронаж и комплексное сопровождение, помогающий исполнять все рекомендации, данные специалистами и регулярно проводящий мониторинг и оценку хода сопровождения семей с детьми с ментальными нарушениями. В рамках проекта всем семьям будет оказана гуманитарная помощь (одеждой, обувью, продуктами питания и другими предметами первой необходимости). При необходимости члены семей с детьми с ментальными нарушениями получат своевременную и квалифицированную медицинскую помощь от организации - партнера проекта. В случае необходимости членам семей помогут приобрести навыки швейного дела. Деятельность в рамках проекта предполагает реализацию единого порядка работы с каждой семьёй. Комплексная помощь и патронаж по проекту позволит обеспечить профессиональную и объективную оценку ситуации, планирование и организацию профилактической работы в сотрудничестве с семьёй на основе индивидуального подхода. Патронаж и комплексная помощь решит задачи реабилитации семей с детьми с ментальными нарушениями, восстановления и мобилизации их внутренних ресурсов и подготовки к самостоятельному преодолению жизненных трудностей. Все мероприятия в очном режиме будут проведены с соблюдением правил и норм Роспотребнадзора. Людям будет оказана комплексная помощь по преодолению трудностей.</t>
  </si>
  <si>
    <t>Идея проекта «Поем о главном» заключается в создании такого уникального арт-пространства, где воссоединится история нашего Отечества и музыкальное творчество. Существует множество песен, отражающих доблестные страницы истории нашей страны. Цель проекта – дать этим музыкальным произведениям новую жизнь. А новую жизнь песням может дать молодое поколение. Поэтому целевой аудиторией проекта является молодые исполнители и участники молодежных любительских творческих коллективов, которые работают в жанре «Кавер». План реализации выглядит следующим образом: 1. Подготовительный этап (организация и проведение заявочной кампании, акция «С чего начинается Родина?», отбор участников). 2. Основной этап, который реализуется в двухдневном межрегиональном фестивале-конкурсе кавер-исполнителей, включающим в себя две концертные площадки, два мастер-класса, гала-концерт, творческую лабораторию. 3. Заключительный этап: трансляция гала-концерта и творческих работ, полученных в ходе проведения акции. Кавер-фестивали не являются редким явлением в культурной жизни нашей страны. Пожалуй, самым популярным является КАВЕР ФЕСТ, проводимый в Ижевске. Да и в других регионах России проводятся такие мероприятия. Уникальность нашего же проекта является использование патриотического песенного материала в целях создания патриотического мировоззрения. Участники коллектива могут не только проявить себя, выразить свою личность через творчества, но и окунуться в историю страны, чьи страницы как ни что другое порождает чувство гордости за свою страну.</t>
  </si>
  <si>
    <t>Проект «Скажу фотоделом», целью которого является социальная адаптация подростков с нарушением слуха посредством фотографии, разработан руководителем НКО-заявителя Виктором Осиным. Помимо успешно реализованных социальных инклюзивных проектов Виктор имеет 10-летний стаж коммерческого фотографа (частные и корпоративные заказы на территории Оренбурга, Москвы, Санкт-Петербурга, Дубая, Шарм-эш-Шейх). Основная стратегическая задача организации - расширение и укрепление творческого инклюзивного сообщества на территории Оренбургской области.
Основная идея проекта - через творчество и искусство, которые являются эффективным инструментом для социальных преобразований и качественных улучшений человека, изменить жизнь подростков с нарушениями слуха. Нормотипичные участники творческого сообщества в проекте не просто обеспечивают инклюзивный формат взаимодействия, но также меняются сами: расширяют своё мировоззрение, осваивают незнакомые непривычные форматы общения, повышают уровень эмпатии. В предлагаемом проекте фотография выступает главным инструментом в качественном изменении целевой аудитории.
Целевая группа проекта - глухие и слабослышащие обучающиеся 7-10 классов ГКОУ "Специальная (коррекционная) школа-интернат №1" г. Оренбурга, где учатся дети со всей Оренбургской области.
В рамках проекта подростки с нарушением слуха вместе с нормотипичными сверстниками освоят Рабочую программу «Мастер обработки фотографии» в количестве 96 часов, разработанную на базе Оренбургского государственного педагогического университета, получив навыки фотосъёмки и работы в фоторедакторах. Основной акцент программы на формирование навыков фотодизайна и ретуши. Работая в фоторедакторе, глухой или слабослышащий подросток сможет развивать свои компенсаторные визуальные способности, не испытывая дискомфорт в коммуникации. Уникальность концепции проекта состоит в реальной перспективе образовывать рабочие пары с нормотипичными коммерческими фотографами, выполняя для них заказы по обработке фотоснимков. В рамках реализации проекта глухие и слабослышащие подростки станут участниками не менее 4 творческих встреч с профессиональными фотографами, соведущими мастер-классов по фотографии, а также встретятся со своим зрителем на итоговой фотовыставке, которая по своему наполнению будет уникальна для нашего края. Выставка «Другое Оренбуржье» предоставит жителям и гостям региона возможность увидеть родные привычные достопримечательности с совершенно другого ракурса. Узнаваемые памятники архитектуры юные фотомастера из целевой аудитории “пропустят” через разнообразные инструменты фоторедактора, полноценно проявив своё творческое самовыражение. Всё это позволит 36 подросткам с нарушением слуха не только повысить уровень социальной адаптации, но и раскрыть свои компенсаторные визуальные способности в фотодеятельности, работать в команде, обрабатывать фотографии в различных фоторедакторах и взаимодействовать с обществом посредством своих фоторабот.</t>
  </si>
  <si>
    <t>Проект "Территория: Культурный код" является логическим продолжением первого этапа: «Территория три К: Культура. Книги. Креатив», в рамках которого было реализовано выявление точек роста культурного туризма в малых территориях региона, моделирование маршрутов и нанесение их на интерактивную карту. Первый этап проекта позволил образовать Визит центр на базе областной библиотеки им. Крупской и Центры компетенций на базе библиотек и других культурных организаций, сформировать пул идей для туристических продуктов: экскурсий, маршрутов, музеев и т.д. Более 1000 участников проекта смогли воспользоваться Гид-инструкцией «Культура как драйвер развития территорий», разработанной в рамках этапа. Работа над проектом помогла выявить беспрецедентное количество интереснейших фактов, идей для развития и авторов проектов по развитию «мест силы» малых территорий. Вместе с тем, итоговое анкетирование участников проекта показало, что есть необходимость в продолжении проекта, апробации уже созданных турпродуктов в области культуры, их продвижении и грамотной «упаковке». Таким образом в проекте «Территория: Культурный код» предполагается реализовать и апробировать, провести тестирование наиболее интересных креативных идей - результатов первого этапа. Идеи были отобраны с точки зрения влияния на результат «зрителей» экскурсии или маршрута, превращая их в «действующие лица». Мероприятия образуют четыре тематические группы: 1. Исследование: "Найди и создай свой артефакт". Создание и проведение краеведческих игр «Порталы: место силы», они являются проводниками в "порталы" знаний о родном крае. 2. Путешествие: «Почувствуй и проживи». Уникальная передвижная интерактивная выставка "Сарматы - легенды степи" с аутентичными костюмами и художественными работами исследователя сарматской культуры и художника Ольги Нагорной позволит погрузиться в историю и получить новые знания. 3. Погружение: «Изучи и действуй». Проведение экскурсий в разных форматах, по тематикам, связанным с интересными фактами, культурно-историческими событиями, о достопримечательных местах, знаменитых оренбуржцах, уникальности и роли Оренбурга и Оренбуржья в истории России и мировой истории. Таким образом, проведенная работа позволит построить систему работы с культурным продуктом в территориях региона, выявить наиболее творческие подходы, существенно повысить интерес участников, апробировать инновационные технологии, выявить достопримечательные места, будет способствовать активному поиску уникальности на территории каждого муниципального образования, консолидации сил по раскрытию потенциала для внутреннего туризма, к созданию уникальных, яркий брендов, сувенирной и пр. продукции.</t>
  </si>
  <si>
    <t>В рамках проекта планируется сформировать 12 групп по 12 человек в каждой для оказания психологической поддержки людям в возрасте 50+, испытывающим сложности психологического характера (в первую очередь потеря близких, в том числе участников СВО, тревога за родных, находящихся в зоне СВО, проблемы одиночества, внутрисемейных сложных отношений и др.) Всего проектом будет охвачено 144 человека. В приглашении принять участие в проекте, в целевом отборе на него поможет актив Совета женщин Оренбургской области. В процессе реализации проекта на базе пансионата "Марсово поле" для участников будет предоставлено в первую очередь психологическое консультирование, поддержка в трудных жизненных ситуациях, а также возможность общения со сверстниками в комфортных условиях, в дружелюбной и творческой атмосфере. Позитивным изменениям эмоционального фона участников будут способствовать возможности воспользоваться библиотекой пансионата, настольными играми, послушать песни в исполнении культорганизатора и, что важно, возможность общения. Одновременно с плановой психологической работой будет осуществляться работа над сборником, включающим в себя многолетнее исследование психолога пансионата с описанием реальных историй реальных людей и решений, позволивших им выйти из психологически сложных, трагичных или неоднозначных ситуаций. Этот сборник поможет его читателям понять, что выбор и выход есть всегда. Особенно востребован такой сборник в сельских территориях, где недостаточно развита служба психологов. В финале проекта состоится итоговое мероприятие с демонстрацией видео-сюжета, снятого в процессе реализации проекта, с интервью, личными впечатлениями участников и членов команды, с оценкой итогов проекта и презентацией сборника.
Структура проекта: - объявление о целях, задачах, сроках реализации проекта; формирование групп участников,
- проведение психологом проекта в каждой группе 4-х групповых занятий по 60 мин. каждое,
- проведение индивидуальной консультации по 60 мин. для каждого участника,
- выпуск 400 экз. сборника с описанием сложных психологических ситуаций людей старшего поколения и решений по выходу из них,
- распространение сборника бесплатно среди участников проекта, а также передача его в отделения Оренбургской областной общественной организации "Совет женщин" во всех территориях области для работы с целевой аудиторией (также бесплатно),
- подготовка информационных и просветительских материалов и размещение их в СМИ,
- проведение итогового мероприятия с участием представителей партнеров - "Совета женщин", Общественной палаты Оренбургской области и газеты "Оренбургская сударыня".</t>
  </si>
  <si>
    <t>В истории Оренбуржья есть немало имен, вызывающих восхищение у людей за пределами нашего региона и даже России, но практически неизвестных жителям Оренбургской области. Познакомить широкую оренбургскую общественность разных возрастов с тремя легендарными личностями: ученым-естествоиспытателем, разведчиком и дипломатом, сделав это в максимально доступной, увлекательной форме, и есть главная цель нашего проекта.
Поводом для "географическо-направленной" темы проекта стал удивительный факт, что книга Э. Эверсманна "Путешествие из Оренбурга в Бухару", вышедшая ровно 200 лет назад в Берлине, оказалась до сих пор не переведенной на русский язык. Это при том, что труды Эверсманна переводил на русский сам Владимир Даль! Написанная в форме путевых заметок оренбуржца, едущего с торговым караваном в Бухару, книга откроет окно в другую эпоху рядовому читателю, но заинтересует и ученого: геолога, географа, ботаника, этнографа, историка. От школьника до пенсионера покорит увлекательный роман Юлиана Семенова "Дипломатический агент" - первая книга известного автора, написанная на оренбургском и орском историческом материале, рассказывающая о легендарном разведчике Виткевиче, с теми же самыми бухарскими караванами добиравшемся до глубин Средней Азии и собиравшем бесценную для России информацию. Оренбургский губернский комиссар просвещения Карим Хакимов, ставший полпредом РСФСР в Бухаре в 20-е годы ХХ века, затем послом Советской России в Саудовской Аравии - это высший пилотаж российской дипломатии и гордость нашей страны. Средства гранта запрашиваются на перевод и подготовку к печати книги Эверсманна, частичное покрытие типографских расходов и проведение ряда презентаций с книгами и видеофильмами о трех героях проекта. Проектом предусмотрена передача книги "Дипломатический агент" Ю. Семенова в 1000 библиотек Оренбургской области, книги "Путешествие из Оренбурга в Бухару" в 250 библиотек и организаций Оренбуржья, а также проведение публичных презентаций-рассказов о героях проекта в Оренбурге, Орске, Новотроицке, Бузулуке, Бугуруслане и Бухаре с показом авторских сюжетов из цикла "Наши люди" ГТРК "Оренбург" (с досъемкой сюжета о Кариме Хакимове).</t>
  </si>
  <si>
    <t>Проект «Детский образовательный мультицентр «Город-Арт» направлен на обеспечение доступности к творческим инновациям и развитие творческой одаренности молодых людей в возрасте 12-17 лет посредством создания современного образовательного пространства. Участниками мероприятий проекта станут более 1200 молодых людей в возрасте от 12 до 17 лет из 25 муниципальных образований области, отдыхающих в детских оздоровительных лагерях, а также молодые педагоги – наставники. В рамках проекта будет создано образовательное пространство, своеобразный творческий кластер, включающий в себя не менее 5 локаций: кино-концертную площадку, проектный коворкинг, медиа-центр, арт-кафе и художественный дворик. В рамках проекта на созданной инфраструктурной базе планируется реализовать 6 тематических творческих смен. В рамках тематических смен будут постоянно работать 12 творческих объединений дополнительного образования детей с привлечением профильных специалистов, помимо этого, каждую смену будет реализовываться образовательный трек: мастер-классы от экспертов, экскурсионные программы, ежедневные активности, «классные встречи» с лидерами общественного мнения, психологические тренинги и мини-постановки, арт-походы и встречи, всего более 50 культурно-образовательных событий. Образовательная программа спланирована так, что в рамках ее реализации, участвующий подросток сможет раскрыть в себе новые творческие способности. Для реализации образовательных программ проекта будет осуществлена профессиональная подготовка педагогических кадров, работающих в детских оздоровительных учреждениях региона в количестве не менее 200 человек, через проведение семинаров и курсов повышения квалификации, а также будет подготовлена педагогическая команда наставников из числа студенческой молодежи в количестве не менее 50 человек. В рамках реализации мероприятий проекта будут привлечены профильные специалисты, деятели культуры, преподаватели учебных заведений сферы культуры, тематические партнеры. Созданное творческое пространство позволит сделать проект долгосрочным, с ежегодным увеличением масштабов проведения. Тематические смены смогут выявить талантливых подростков, определить актуальные направления развития искусства в молодежной и подростковой среде, подготовить школьную молодежь к участию в проектной деятельности, а разработанная методическая база по развитию творческих способностей детей откроет возможности тиражирования новых образовательных направлений в другие в организации детского отдыха.</t>
  </si>
  <si>
    <t>Проект "Служи солдат, мы позаботимся о близких " направлен на оказание комплексной поддержки и восстановление физического и психологического здоровья членам семей участников специальной военной операции для полноценной жизни семьи путем проведения специалистами следующих мер:
- по оздоровлению и физическому укреплению состояния организма супруги и детей ,
- оказанию психологической помощи членам семьи,
- помощи в адаптации к учебному процессу в период стресса у детей военнослужащих,
- создание единого пространства взаимопомощи членам семьи участников СВО .
Основными участниками проекта станут члены семей военнослужащих, участвующих в СВО – 20 жен и 30 детей, в том числе с ОВЗ.
В рамках проекта жены и дети участников СВО получат по 10 индивидуальных занятий, направленных на оздоровление, снятие физического напряжения, блоков, устранения болевых синдромов через массаж и оздоровление осанки у детей. Общее количество занятий для участников проекта 500 занятий.
В качестве психологической помощи каждому участвующему в проекте будет оказано по 6 психологических консультации, общее количество - 300, направленных на выработку адекватных способов реагирования в экстренных ситуаций и снижения уровня стресса, проживания эмоций в кризисный период разлуки с главой семьи. Для детей участников СВО будут организованы увлекательные занятия по мозжечковой стимуляции для лучшей адаптации школьника или студента к успешному освоению учебного материала в школе или в вузе в период стресса. Создание клуба взаимопомощи, позволит женам с полным доверием и открытостью обратиться за помощью, чувствовать себя понятой и получить поддержку как "равный -равному" от человека со схожей жизненной ситуацией. В проекте примут участие 2 специалиста по адаптивной физической культуре, один психолог и специалист по мозжечковой стимуляции.
Актуальность проекта в его направленности на развитие психоэмоциональной устойчивости и физического оздоровления членов семьи участников СВО с помощью несложных физических упражнений и психологического сопровождения . Снижение социального напряжения, оказания поддержки семьям, чьи мужья и отцы рискуют жизнью ради нашего мирного будущего, сплочение и поддержания единства нашего народа в борьбе с внешними врагами.
Мы хотим показать участникам СВО и членам их семей, как их доблестный труд почетен и жизненноважен России и ее гражданам. И каждый из нас - россиянин имеет возможность внести свой вклад в победу страны. Такая помощь позволит предотвратить психологическое истощение и сохранить физическое здоровье членов семьи участников СВО для повышения качества жизни семьи и снятия социального напряжения. Инновационность проекта в том, что в Оренбурге поддержка участникам СВО предоставляется в разрозненном виде. В рамках проекта забота будет комплексная, на поддержку, сближение интересов семьи и общества в целом, что оздоровит и усилит дух семей военнослужащих, а для самих военнослужащих даст понимание, что их семьи под надежной защитой.</t>
  </si>
  <si>
    <t>Оренбургская областная общественная организация «Совет женщин» ведет системную работу по созданию сообщества и объединению женщин – лидеров для поддержки успешных инициатив, а также повышению роли, статуса и авторитета сельских женщин – руководителей и лидеров общественного мнения.
Проект направлен на укрепление взаимодействия женской общественности с органами местного самоуправления, депутатами представительных органов местного самоуправления и хозяйствующими субъектами в решении общих актуальных социальных проблем. В основе Проекта лежит проведение обучения инициативных групп членов женсоветов сельских поселений проектной деятельности. В рамках Проекта планируется проанализировать уже используемые успешные формы благотворительности и добровольчества, примеры сотрудничества женсоветов и местного бизнеса, вовлечения активистов в деятельность муниципальных образований через проведение конкурсных мероприятий. Проект предусматривает развитие среды практического взаимодействия и обмена опытом между сельскими поселениями Оренбургской области и Перевальского района ЛНР, выявление и внедрение лучших практик работы по активизации женских инициатив, форм продвижения благотворительности и добровольчества, адаптированных для конкретных малых территорий. Результатами проекта станет реальная возможность расширения форм общественного участия граждан в практике управления в сельских территориях. Данный Проект является продолжением работы, начатой в ходе проекта "Женский мир. Строим вместе", реализованным в 20222-2023 гг. при поддержке Фонда президентских грантов. Его мероприятия стали формой развития народной дипломатии и выстраивания долговременных отношений женщин лидеров в поле общественной и профессиональной деятельности. Позволили включить элементы системы народной дипломатии в контексте увеличения потенциала «soft power» ("мягкой силы") как фактора информирования общественности, получения обратной связи от участников проекта, выявить проблемные поля в синхронизации законодательного поля и т.д. Мероприятия проекта дали возможность реализовать настройку общих договоренностей, сверку ценностей и приоритетов, наработать форматы мероприятий. не только в Оренбургской области, но и в Перевальском районе ЛНР. Прекрасным заделом в формировании проекта стал проведенный в 2022 г. Конкурс "Женщина -хозяйка на селе", который решено было сделать ежегодным. В результате прохождения обучающей программы проекта "Женщина-хозяйка на селе" повысится уровень компетенций руководителей в вопросах законодательства, касающихся деятельности организаций. Участники обучатся решению проблемных вопросов, возникающих в ходе деятельности их организаций, у них сформируются необходимые умения и навыки. Накопленный опыт, ответственность за свою территорию, неравнодушие к проблемам односельчан, жизненная энергия и творческое отношение к делу послужат сохранению и развитию сел Оренбуржья и Перевальского района и сделают жизнь на селе достойнее, экономически эффективнее и интереснее.</t>
  </si>
  <si>
    <t>Проект "Карьерный маршрут "Нет предела" позволит молодым людям в возрасте от 18 до 23 лет начать строить свою карьеру, работая в летний период времени. Для того, чтобы молодой человек был готов к работе на рабочем месте будет разработан и записан образовательный курс в онлайн-формате, который можно прослушать на сайте рсо56.рф. Всего в курсе будет 10 роликов длительность не более 10 минут каждый. В курсе будут затронуты темы трудовой дисциплины на рабочем месте, охране труда, корпоративной культуре, работа с документами для трудоустройства, прохождение медицинской комиссии и пр. Благодаря заявочной кампании среди учебных заведений Оренбургской области будет набрано не менее 700 участников образовательных курсов, которые прослушают курс в период с 20 января по 20 марта. По итогам прослушанного курса каждый участник проходит тестирование. При условии успешного прохождения тестирования участник допускается до участия в очных семинарах. Всего запланировано 4 очных семинара, в г. Оренбурге (2 семинара), в г. Орск и г. Бузулук. В рамках очных семинаров участники смогут проверить себя на практике в работе с документами при трудоустройстве, например в подписании договора с работодателем и изучению условий труда; также участники примут участие в стресс-сессии, в рамках которой можно будет проверить себя в стрессовых ситуациях, которые могут возникнуть на работе и пр. По итогам семинаров участники проходят выходное тестирование и при успешном прохождении получают сертификаты, которые являются подтверждением готовности к работе. По итогам окончания трудового периода не менее 50% от общего числа участников проекта пройдут обратную связь, где командой проекта будет выявлена польза образовательного курса, помогла ла им в работе полученная информация.</t>
  </si>
  <si>
    <t>Проект «Столица детского и молодёжного движения Оренбуржья» выступает в качестве инновационной платформы, которая способствует обмену ценным опытом и креативными идеями между молодыми лидерами и активистами, опытными наставниками и советниками директоров по воспитанию и взаимодействию с детскими общественными объединениями. В рамках проекта будет осуществляться активное содействие молодым людям в проявлении и развитии их талантов и потенциала, через работу с советниками по воспитанию. Уникальная методика групповой работы, где участники периодически встречаются и помогают друг другу в достижении целей за счет обмена опытом, генерации идей и взаимоподдержки позволяя выявить и поддержать самые перспективные идеи и проекты, сфокусированные на развитии детского и молодежного движения. В рамках проекта будут разработаны и поддержаны мероприятия и инициативы, которые способствуют: обмену знаний и опыта: организация конференций, семинаров, круглых столов и дискуссий, на которых лидеры и советники смогут делиться своими идеями, опытом и знаниями в различных областях детского и молодежного движения; формированию лидерских качеств: организация тренингов и мастер-классов по развитию лидерских навыков, коммуникации и управления проектами, чтобы активисты и педагоги могли активно участвовать в руководстве и организации собственных инициатив; созданию сети партнёров и менторов: установление партнёрских отношений с различными организациями, предприятиями и образовательными учреждениями. По завершении всех запланированных мероприятий в рамках проекта, предстоит уникальное соревнование среди команд, где каждая из них должна будет защитить честь своего муниципального образования и заслужить звание «Столицы детского и молодежного движения Оренбуржья – 2024 года». Это будет настоящим испытанием креативности и способности мобилизовать усилия ради общей цели. Таким образом, проект олицетворяет инновационный подход к развитию лидера, где каждый участник имеет возможность найти свой уникальный путь к успеху и реализации своих идей. Он служит мощным катализатором для создания благоприятной и вдохновляющей атмосферы, способствующей креативному мышлению, сотрудничеству и смелости в достижении новых вершин в области развития детского и молодежного движения Оренбуржья.</t>
  </si>
  <si>
    <t>Проект направлен на оказание комплексной психологической поддержки семьям военнослужащих (мобилизованных) - участников специальной военной операции и проживающих на территории города Оренбурга Оренбургской области в период с 1 ноября 2023 года по 30 апреля 2024 года.
Ключевыми мероприятиями проекта станет информирование семей военнослужащих (мобилизованных) - участников специальной военной операции о возможности принять участие в проекте и получить бесплатную комплексную психологическую поддержку, а также проведение групповых и индивидуальных занятий с не менее 80 женщинами (женами, матерями, сестрами), а также игропрактик и арт-терапии с не менее 50 детьми военнослужащих, получивших стрессовые травмы в процессе ожидания своих родных. Помимо работы в офлайн режиме, работа будет проводиться и в режиме онлайн – при помощи постоянно действующего группового чата, где женщины – участницы смогут обмениваться мыслями, переживаниями, внутренними эмоциями, а другие участницы и профессиональные психологи смогут круглосуточно оказывать им психологическую и моральную поддержку.
В рамках проекта будет проводиться входная и выхода диагностика на основании проверенных и психологических методик, чтобы отследить эмоциональное состояние каждого участника и подобрать подход к каждому и оценить эффективность реализации проекта, чтобы в дальнейшем его модернизировать в лучшую сторону. Количество участников обусловлено запросом желающих принять участие в данном проекте и готовых принять помощь от психологов и нашего Центра.</t>
  </si>
  <si>
    <t>К 60-летию Победы в Великой Отечественной войне в г. Оренбурге был создан выставочный комплекс «Салют, Победа!», являющийся структурным подразделением Оренбургского губернаторского музея. В музее под открытым небом на территории площадью 4 га представлены более 60 единиц образцов техники и боевого оружия. Экспозиции посвящены важнейшим событиям и сражениям: Московской, Сталинградской и Курской битвам, форсированию Днепра и Победе. Ежегодно выставочный комплекс посещают более 50 тысяч человек, проводятся около 500 экскурсий и 100 мероприятий.
Особую категорию посетителей комплекса составляют дети дошкольного и младшего школьного возраста. Ребята приходят как в составе организованных групп, так и с родителями. Для многих детей Оренбурга и всего региона именно с посещения выставочного комплекса «Салют, Победа!» начинается знакомство с темой Великой Отечественной войны 1941-1945 гг. Однако, работа с маленькими детьми в выставочном комплексе имеет ряд особенностей и сложностей:
˗ тема Великой Отечественной достаточно сложна для восприятия детьми и требует особого подхода, адаптации и более разнообразных форм подачи материала, привычных для маленьких посетителей: адаптированный текст экскурсии, введение игровых форм в мероприятия: квесты, мультфильмы и т.д., использование наглядного материала: книги, книжки-игрушки и брошюры;
˗ групповое посещение в основном могут позволить себе учреждения, находящиеся в шаговой доступности от комплекса. Для большинства детских садов и школ, даже нашего города, посещение выставочного комплекса не представляется возможным в силу удалённости и сложностей по перевозке детей.
Для решения обозначенных проблем и более целенаправленной и комфортной работы с детской (старший дошкольный и младший школьный возраст) аудиторией проектом «Пойдем гулять в «Салют, Победа!» предлагается:
˗ разработать текст экскурсии для детей с привлечением специалистов в сфере дошкольного и начального школьного образования; провести для ребят бесплатные экскурсии на основе данного текста;
˗ подготовить и организовать бесплатные мероприятия патриотической направленности с игровыми формами (военно-историческая игра и мастер-класс);
˗ создать книжку-игрушку, рассказывающую об экспозиции выставочного комплекса и знакомящую с историей Великой Отечественной войны; презентовать и подарить книжку детям на событийных мероприятиях проекта;
˗ разработать электронную анимированную версию книжки-игрушки и разместить её в сети интернет (официальный сайт выставочного комплекса).</t>
  </si>
  <si>
    <t>Проект "Единый Дом Этнокниги. Пространство межнационального общения " является продолжением проекта "Единый Дом Этнокниги" который является победителем в конкурсе на предоставление грантов неправительственным некоммерческим организациям на развитие гражданского общества в Оренбургской области в 2022 году. Реализация проекта подтвердила наше мнение о большой заинтересованности населения площадкой с «золотым» книжным фондом по культуре и истории народов, проживающих в Оренбуржье, по краеведению. На площадке организована работа эксперта (краеведа, ведущего библиотекаря) и консультация приглашенного специалиста. Для большей информативности на площадке будут размещены национальные костюмы, предметы обихода народов, проживающих в Оренбуржье, и информация на мобильных стендах о народах, проживающих в Оренбуржье и о проекте.
Доработанный проект в виде идеи был размещён на крауд-платформе Идея.росконгресс.рф в рамках Всероссийского форума «Сильные идеи для нового времени». По результатам экспертной оценки проект был выбран в "топ-1000" инициатив, а проектную команду пригласили на Форум с участием президента РФ В.В. Путина.
Проект направлен на:
- популяризацию и сохранение общероссийской культурной идентичности, на повышение патриотизма, укрепление традиционных духовно-нравственных ценностей, повышение общей культуры чтения;
- сохранение и популяризацию культур народов, проживающих на территории Оренбуржья и актуализацию культурного наследия региона;
- повышение привлекательности изучения культурного и исторического наследия, и понимания места и роли народа в общем этнокультурном пространстве;
- повышение общей культуры чтения и увеличение количества пользователей библиотек региона, а также для удовлетворения запросов пользователей в регионе. В случае реализации проекта посетитель площадки "Единый Дом Этнокниги. Пространство межнационального общения" не только познакомится с уникальным книжным фондом и получит сопровождение эксперта (краеведа, ведущего библиотекаря), консультацию приглашенного специалиста, у библиотеки имеется большой опыт такой работы, но и наглядно сможет познакомиться с национальными костюмами и предметами обихода. На торжественном открытии участки создадут "Скатерть дружбы" с национальными орнаментами и закружатся в хороводе под национальные мелодии.
Уникальность проекта заключается в том, что это будет единственное место в регионе, где будут собраны не только книги о народах проживающих в регионе, но и национальные костюмы, предметы обихода с работой эксперта по истории и краеведению. Любой желающий сможет принять участие в создании скатерти с национальными орнаментами народов, проживающих в Оренбуржье. Оренбургская область многонациональна, в ней проживают 126 национальностей из 193 в РФ. Знание культуры народа с которым проживаешь рядом, является неотъемлемым условием формирования целостной личности, а вместе с тем, и гармоничного общества.</t>
  </si>
  <si>
    <t>Проект направлен на повышение уровня социальной адаптации и интеграции в социум детей и взрослых с ментальными особенностями и психическими нарушениями на каждом жизненном этапе. Регулярные индивидуальные и групповые занятия для детей от 0 до 18 лет, регулярная занятость для молодых людей старше 18 лет обеспечит системность помощи. Регулярная помощь, постоянная связь с семьей, учет интересов родителей в запросе на постановку цели занятий позволяет контролировать и направлять коррекционную функцию, получать желаемый результат. Запрос благополучателей – инструмент целеполагания команды Центра Прикосновение. Это регулярная индивидуальная работа с каждой семьей на протяжении многих лет показала свою эффективность. Нами проведен анализ коррекционной работы 40 детей от 5 до 18 лет (индивидуальные и групповые занятия, последний срез на конец мая 2023 года): в результате коррекционно-развивающей работы у детей есть улучшения в 8 из 13 диагностических показателей. Данные анализа приложены. В рамках проекта будет дооборудована сенсорная комната. 90% детей, посещающих Центр, имеют РАС. Для 80 детей с РАС мы заполнили опросники по сенсорному профилю (образцы опросника и анализ приложены), анализ показал, что 95% детей нуждаются в занятиях, направленных на улучшение сенсорной интеграции. В большинстве случаев качество обучающего процесса снижается при присутствии родителей на занятии. За счет софинансирования мы установим систему видеонаблюдения в учебных кабинетах; это позволит нам качественно выстраивать диалог с родителями, которые в режиме реального времени могут просматривать занятие, учиться методам АДК, задать вопросы педагогу по проведенному занятию. Видеонаблюдение дает возможность записи занятий, что в свою очередь дает возможность педагогам обсуждать сложные случаи, анализируя видео занятий.
Проведение семинаров для специалистов позволит нам делится 20 летним опытом работы. Тестирование навыков самостоятельности позволит качественно отслеживать динамику и принимать своевременные решения по корректировке ИПР. В Мастерских молодые люди с ОВЗ будут обучаться ремеслу, будут иметь регулярную занятость, проведены онлайн - занятия по программе «Учусь в Прикосновении» для молодых людей с особенностями развития, проживающих в семьях, ПНОР (г. Оренбург, г. Бузулук, Бугуруслан). Важной частью проекта станет участие семей в летнем совместном отдыхе. Подготовка и проведение Лагеря позволит с пользой и отдыхом провести время всей семье, а педагогам увидеть семью в целом, помочь справиться с различными ситуациями. Семейный отдых дает очень много ценной информации для родителей, детей с ОВЗ, нейротипичных детей и педагогов. 500 жителей Оренбуржья примут участие в мероприятиях проекта на прямую, а результатами смогут воспользоваться все семьи с детьми и взрослыми с ментальными особенностями и специалисты нашего региона.</t>
  </si>
  <si>
    <t>Проект «От героев былых времён» предполагает воссоздание (военно-историческую реконструкцию) комплектов обмундирования бойцов основных значимых моментов славной ратной истории нашего Отечества. Также для сравнительной наглядности предлагается воссоздать комплекты некоторых противников, призванных показать, что наше вооружение не только не уступало, но и в некоторых моментах превосходило противные стороны.
Проект направлен на популяризацию военной истории и инженерной мысли, на воспитание и привитие у школьников чувства патриотизма и гордости своей страной и ее славной историей. Уникальностью данного проекта для Оренбуржья является то, что впервые в нашей области, эти комплекты будут собраны в одном месте и в хронологическом порядке. Можно будет наглядно показать происходящие изменения в военном искусстве на поле боя и повлекшие за собой изменения в обмундировании и снаряжении бойцов.
За предварительные ключевые точки нашей истории для создания комплектов военного и гражданского костюма взяты:
1. 5 век – сарматы
2. 10-ый век – Эпоха викингов
3. 13-ый век – Невская битва
4. 14-ый век – Куликовская битва
5. Спортивно-развлекательная локация по историческому фехтованию средневековья в мягких безопасных доспехах (для всех желающих)
6. 18-ый век – восстание Емельяна Пугачева
7. 1914 год – Первая мировая война
8. 1919 год – Гражданская война
9. 1941 год – Вторая Мировая война, начало Великой Отечественной войны
10. Вторая Мировая война, середина Великой Отечественной войны – смена формы РККА
11. 1979 год – Афган. Ввод ограниченного контингента войск СА
12. 2014 год – Майдан на Украине и Донбасс
13. 2018 год – Сирия
14. 2022 год – СВО
15. Занятия по НВП
Особенностью и инновационностью этого проекта будет применение информационных технологий:
– использование QR-кода для описания комплектов, отдельных вещей, особенностей их применения и военно-исторических событий, где направляя телефон или QR-сканер на прикрепленные таблички будет получаться информация, которую можно сохранить
- применение информационной локации – телевизора с видеорядом, ноутбука и пульта БПЛА, позволяющего максимально привлечь молодежь и подростков
Данный военно-исторический реконструкторский комплекс «От героев былых времен» во время реализации проекта нужен для:
- проведения выставок (на военно-исторических мероприятиях, в музеях, на тематических мероприятиях)
- уроков живой истории в учебных заведениях
- проведения военно-исторических реконструкций
- тематических фотосессий
- лекций и выставочных пособий
- фестивалей и акций
- вовлечения молодежи, подрастающего поколения и гражданского населения в военно-историческую реконструкцию путем применения иммерсивного метода
- проведения занятий по НВП
После окончания грантовой поддержки комплекты будут использоваться в дальнейшем для проведение событийных мероприятий,проведения уроков "Живой истории" в школах, участия в военно-исторических реконструкциях и занятиях по НВП (начальной военной подготовке) среди гражданского населения.</t>
  </si>
  <si>
    <t>В рамках проекта предлагается создать аудио-спектакль-экскурсию по музею села Черный Отрог, главными действующими героями которой становятся дед Марей (старый казак Марк Акимович Черномырдин) и его сосед Палей (легендарная личность, паромщик на реке Сакмара). Герои выбраны не случайно - в их воспоминаниях отразились основные события ХХ века, а также память прошлых поколений и наставление будущим. Бывальщины дедов, сливаясь в единую непрерывную линию повествования, ведут посетителя через всю экспозицию, собирая летопись из череды поколений и событий сельской жизни с рассказами об отдельных людях. Герои проведут гостя от неосвоенного пространства степного Предуралья, куда в 1827 г. перебрались переселенцы к современному, развивающемуся селу. Персонажи аудио-спектакля используют местные слова и топонимы, напевают песни, записанные этнографическими экспедициями в середине ХХ века, а фоном слышны обычные для села крики петухов и гул проезжающего трактора. Аудио-спектакль - продолжение работы над сохранением истории Черного Отрога, где осенью 2022 года на базе Музея Черномырдина открылась экспозиция "Музей села". Но одновременно это новый формат работы с краеведческой темой. Посетитель может воспользоваться данным продуктом при любом посещении музея – в зале экспозиции он получит аудиогид и, направив на нужную метку сможет услышать один из 10 рассказов. Особенность такой экскурсии в том, что черноотрожцев из прошлого озвучивают их потомки, современные жители села, а помогут им в этом актеры театра. Сценарий аудио-спектакля также создается при участии местного сообщества. Жители поделятся воспоминаниями, семейными преданиями, сельскими былями-легендами. Особое внимание мы хотим уделить сельским героям - известным и безымянным - вложив в их образы яркую сельскую самость и идентичность. Продолжая работу по уточнению и накоплению материала, мы решаем проблему сохранения памяти о жителях. Развитие сельского музея (особенно через новые форматы, которым и является аудио-спектакль) актуально не только для местных жителей, но и для гостей региона, поскольку история Черного Отрога репрезентативна для других малых территорий, представляя собой модель сельской России. Проект затрагивает также профессиональные интересы музейщиков, краеведов, сотрудников библиотек и учреждений культуры. Пример коллаборации музея и театра в работе над краеведческой темой продемонстрирует важность развития партнерских отношений.</t>
  </si>
  <si>
    <t>Вопросы организации всесторонней помощи участникам специальной военной операции и жителям освобожденных территорий регулярно обсуждаются на государственном и общественном уровнях. Общественники сами активно участвуют в этом процессе, организуя сбор средств, гуманитарной помощи, вовлекая в благородную миссию всех неравнодушных граждан. В большинстве случаев это люди старшего поколения. Проект "СВОих не бросаем!"направлен на развитие патриотического воспитания молодежи путем привлечения студентов и учащихся старших классов к сбору, учету, комплектованию и отправки гуманитарных грузов в зону СВО, а также привлечение молодежи к сбору информации об оренбуржцах – героях СВО, предоставление материалов по тематике проекта общественности, в том числе и посредством виртуальной среды, наиболее привлекательной для молодежи. Проект направлен также на поддержание жизнедеятельности уникального Центра, объединяющего в себе и совместную работу ветеранских и военно-патриотических организаций города и области, и медицинскую реабилитацию инвалидов войны, ветеранов боевых действий и членов семей погибших защитников Отечества в расположенном в этом же здании государственном медицинском центре, и военно-патриотическую работу, организуемую военно-патриотическим клубом, объединившим подростков из разных районов города, и развитие волонтерской деятельности, связанной с помощью защитникам и жителям освобождаемых территорий.</t>
  </si>
  <si>
    <t>В годы Великой Отечественной войны дети и женщины стояли у станков, изготавливая военную продукцию под лозунгом: «Всё для фронта! Всё для Победы!». По аналогии с этим в помощь участникам Специальной военной операции жители Красногвардейского района собирают посылки гуманитарной помощи. В них теплые вещи, продукты питания. С участниками СВО общение происходит напрямую: выходят на связь родители, проходят встречи с участниками Специальной военной операции. Ребята благодарят за посылки из дома. «Как правило, все хотят накормить бойцов, передают продукты питания, но парни с опаской относятся к еде, переданной незнакомыми людьми, - встречаются случаи отравления. Поэтому «домашнюю консервацию брать боятся». На протяжении всего времени нужны маскировочные сети – они смогут позволяют избежать обнаружения объектов противником и обладает высокой степенью эффективности даже в случае применения современных методов разведки. Круглый год нужны блиндажные свечи. Реализуя проект, мы хотим не только помочь бойцам в зоне Специальной военной операции, но и заложить фундамент патриотизма в сознании юных красногвардейцев. Проект имеет несколько этапов реализации: 1 – Проведение просветительских мероприятий, на каждом из которых участникам продемонстрируют короткое видео сообщение с зоны СВО о пользе и необходимости изготавливаемой продукции. Участники СВО, находящиеся в отпуске, либо ветераны боевых действий Афганистана, Чечни расскажут о том, как изготавливаются и как используются маскировочные сети, о пользе блиндажных свечей. 2 - Казаки, семьи казаков, юнармейцы, члены военно-патриотических клубов, неравнодушные жители района изготовят блиндажные свечи которые будут служить для обогрева и освещения блиндажей, а также маскировочные сети, которые служат для маскировки вооружения, военной техники, растительного покрова от различных методов разведки противника. 3 – Готовая продукция будет регулярно отправляться в зону СВО через Первый отдел ОКВ г. Оренбург. Последний 4 этап – заключительный. Он подразумевает итоговое мероприятие в формате митинг-концерта, где подведем итоги проделанной работы. На встрече будут присутствовать все, кто принял участие, как в просветительских, так и в практических мероприятиях, участников СВО, атаман Первого отдела ОКВ Сергей Слепов, казаки, партнеры проекта. На мероприятии продемонстрируем видеофильм о ходе реализации проекта, видео отзывы непосредственных участников проекта и солдат с зоны СВО. Девизом итогового мероприятия станет #МыВместе, #Все_для_ПОБЕДЫ! Для дальнейшей популяризации деятельности все фото и видеоматериалы будут использованы для монтажа социальных видеороликов об истинном патриотизме, которые будут транслироваться в группах социальных сетей организаций партнером.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</si>
</sst>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00000000000\ _₽_-;\-* #,##0.00000000000\ _₽_-;_-* &quot;-&quot;??\ _₽_-;_-@_-"/>
  </numFmts>
  <fonts count="7" x14ac:knownFonts="1">
    <font>
      <sz val="11"/>
      <name val="Calibri"/>
    </font>
    <font>
      <sz val="11"/>
      <name val="Calibri"/>
    </font>
    <font>
      <sz val="10"/>
      <name val="Calibri"/>
      <family val="2"/>
      <charset val="204"/>
    </font>
    <font>
      <b/>
      <sz val="11"/>
      <name val="Calibri"/>
      <family val="2"/>
      <charset val="204"/>
    </font>
    <font>
      <b/>
      <sz val="10"/>
      <name val="Calibri"/>
      <family val="2"/>
      <charset val="204"/>
    </font>
    <font>
      <sz val="10"/>
      <color rgb="FF2C2C2C"/>
      <name val="Calibri"/>
      <family val="2"/>
      <charset val="204"/>
      <scheme val="minor"/>
    </font>
    <font>
      <sz val="11"/>
      <name val="Calibri"/>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3" fontId="2"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43" fontId="0" fillId="0" borderId="1" xfId="0" applyNumberFormat="1" applyBorder="1" applyAlignment="1">
      <alignment horizontal="center" vertical="center"/>
    </xf>
    <xf numFmtId="164" fontId="2" fillId="2" borderId="1" xfId="1"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0" fillId="0" borderId="5" xfId="0" applyBorder="1" applyAlignment="1">
      <alignment horizontal="left" vertical="center"/>
    </xf>
    <xf numFmtId="0" fontId="2" fillId="2" borderId="1" xfId="0" applyNumberFormat="1" applyFont="1" applyFill="1" applyBorder="1" applyAlignment="1">
      <alignment horizontal="left" vertical="top" wrapText="1"/>
    </xf>
    <xf numFmtId="0" fontId="2" fillId="2" borderId="1" xfId="0" applyNumberFormat="1" applyFont="1" applyFill="1" applyBorder="1" applyAlignment="1">
      <alignment vertical="top" wrapText="1"/>
    </xf>
    <xf numFmtId="0" fontId="5" fillId="0" borderId="0" xfId="0" applyFont="1" applyAlignment="1">
      <alignment horizontal="left" vertical="top"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164" fontId="6" fillId="2" borderId="1" xfId="1" applyNumberFormat="1"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topLeftCell="A28" zoomScale="93" zoomScaleNormal="93" workbookViewId="0">
      <selection activeCell="G42" sqref="G42"/>
    </sheetView>
  </sheetViews>
  <sheetFormatPr defaultRowHeight="15" x14ac:dyDescent="0.25"/>
  <cols>
    <col min="1" max="1" width="5.85546875" style="2" customWidth="1"/>
    <col min="2" max="2" width="17.140625" style="2" customWidth="1"/>
    <col min="3" max="3" width="15.7109375" style="1" bestFit="1" customWidth="1"/>
    <col min="4" max="4" width="14.140625" style="3" bestFit="1" customWidth="1"/>
    <col min="5" max="5" width="11" style="3" bestFit="1" customWidth="1"/>
    <col min="6" max="6" width="26.28515625" style="1" customWidth="1"/>
    <col min="7" max="7" width="132.28515625" style="1" customWidth="1"/>
    <col min="8" max="8" width="18.140625" style="3" customWidth="1"/>
    <col min="9" max="9" width="21.28515625" style="3" customWidth="1"/>
    <col min="10" max="10" width="16.140625" style="3" customWidth="1"/>
    <col min="13" max="13" width="9.140625" customWidth="1"/>
  </cols>
  <sheetData>
    <row r="1" spans="1:10" ht="66" customHeight="1" x14ac:dyDescent="0.25">
      <c r="A1" s="17" t="s">
        <v>139</v>
      </c>
      <c r="B1" s="18"/>
      <c r="C1" s="18"/>
      <c r="D1" s="18"/>
      <c r="E1" s="18"/>
      <c r="F1" s="18"/>
      <c r="G1" s="18"/>
      <c r="H1" s="18"/>
      <c r="I1" s="18"/>
      <c r="J1" s="18"/>
    </row>
    <row r="2" spans="1:10" ht="75.75" customHeight="1" x14ac:dyDescent="0.25">
      <c r="A2" s="9" t="s">
        <v>133</v>
      </c>
      <c r="B2" s="9" t="s">
        <v>1</v>
      </c>
      <c r="C2" s="9" t="s">
        <v>2</v>
      </c>
      <c r="D2" s="9" t="s">
        <v>3</v>
      </c>
      <c r="E2" s="9" t="s">
        <v>4</v>
      </c>
      <c r="F2" s="9" t="s">
        <v>0</v>
      </c>
      <c r="G2" s="9" t="s">
        <v>137</v>
      </c>
      <c r="H2" s="9" t="s">
        <v>136</v>
      </c>
      <c r="I2" s="9" t="s">
        <v>134</v>
      </c>
      <c r="J2" s="9" t="s">
        <v>138</v>
      </c>
    </row>
    <row r="3" spans="1:10" ht="208.5" customHeight="1" x14ac:dyDescent="0.25">
      <c r="A3" s="4">
        <v>1</v>
      </c>
      <c r="B3" s="5" t="s">
        <v>6</v>
      </c>
      <c r="C3" s="6" t="s">
        <v>7</v>
      </c>
      <c r="D3" s="7" t="s">
        <v>8</v>
      </c>
      <c r="E3" s="7" t="s">
        <v>9</v>
      </c>
      <c r="F3" s="6" t="s">
        <v>5</v>
      </c>
      <c r="G3" s="14" t="s">
        <v>152</v>
      </c>
      <c r="H3" s="8">
        <v>786500</v>
      </c>
      <c r="I3" s="11">
        <v>0.98608137946999996</v>
      </c>
      <c r="J3" s="8">
        <f t="shared" ref="J3:J28" si="0">H3*I3</f>
        <v>775553.00495315494</v>
      </c>
    </row>
    <row r="4" spans="1:10" ht="234.75" customHeight="1" x14ac:dyDescent="0.25">
      <c r="A4" s="4">
        <v>2</v>
      </c>
      <c r="B4" s="5" t="s">
        <v>11</v>
      </c>
      <c r="C4" s="6" t="s">
        <v>12</v>
      </c>
      <c r="D4" s="7" t="s">
        <v>13</v>
      </c>
      <c r="E4" s="7" t="s">
        <v>14</v>
      </c>
      <c r="F4" s="6" t="s">
        <v>10</v>
      </c>
      <c r="G4" s="14" t="s">
        <v>153</v>
      </c>
      <c r="H4" s="8">
        <v>2952500</v>
      </c>
      <c r="I4" s="11">
        <v>0.98608137946999996</v>
      </c>
      <c r="J4" s="8">
        <f t="shared" si="0"/>
        <v>2911405.272885175</v>
      </c>
    </row>
    <row r="5" spans="1:10" ht="261.75" customHeight="1" x14ac:dyDescent="0.25">
      <c r="A5" s="4">
        <v>3</v>
      </c>
      <c r="B5" s="5" t="s">
        <v>16</v>
      </c>
      <c r="C5" s="6" t="s">
        <v>17</v>
      </c>
      <c r="D5" s="7" t="s">
        <v>18</v>
      </c>
      <c r="E5" s="7" t="s">
        <v>19</v>
      </c>
      <c r="F5" s="6" t="s">
        <v>15</v>
      </c>
      <c r="G5" s="14" t="s">
        <v>165</v>
      </c>
      <c r="H5" s="8">
        <v>325286.84000000003</v>
      </c>
      <c r="I5" s="11">
        <v>0.98608137946999996</v>
      </c>
      <c r="J5" s="8">
        <f t="shared" si="0"/>
        <v>320759.29591063719</v>
      </c>
    </row>
    <row r="6" spans="1:10" ht="267.75" customHeight="1" x14ac:dyDescent="0.25">
      <c r="A6" s="4">
        <v>4</v>
      </c>
      <c r="B6" s="5" t="s">
        <v>21</v>
      </c>
      <c r="C6" s="6" t="s">
        <v>22</v>
      </c>
      <c r="D6" s="7" t="s">
        <v>23</v>
      </c>
      <c r="E6" s="7" t="s">
        <v>24</v>
      </c>
      <c r="F6" s="6" t="s">
        <v>20</v>
      </c>
      <c r="G6" s="16" t="s">
        <v>140</v>
      </c>
      <c r="H6" s="8">
        <v>494805.7</v>
      </c>
      <c r="I6" s="11">
        <v>0.98608137946999996</v>
      </c>
      <c r="J6" s="8">
        <f t="shared" si="0"/>
        <v>487918.68722561898</v>
      </c>
    </row>
    <row r="7" spans="1:10" ht="303.75" customHeight="1" x14ac:dyDescent="0.25">
      <c r="A7" s="4">
        <v>5</v>
      </c>
      <c r="B7" s="5" t="s">
        <v>26</v>
      </c>
      <c r="C7" s="6" t="s">
        <v>27</v>
      </c>
      <c r="D7" s="7" t="s">
        <v>28</v>
      </c>
      <c r="E7" s="7" t="s">
        <v>29</v>
      </c>
      <c r="F7" s="6" t="s">
        <v>25</v>
      </c>
      <c r="G7" s="14" t="s">
        <v>154</v>
      </c>
      <c r="H7" s="8">
        <v>1644546</v>
      </c>
      <c r="I7" s="11">
        <v>0.98608137946999996</v>
      </c>
      <c r="J7" s="8">
        <f t="shared" si="0"/>
        <v>1621656.1882818704</v>
      </c>
    </row>
    <row r="8" spans="1:10" ht="273.75" customHeight="1" x14ac:dyDescent="0.25">
      <c r="A8" s="4">
        <v>6</v>
      </c>
      <c r="B8" s="5" t="s">
        <v>31</v>
      </c>
      <c r="C8" s="6" t="s">
        <v>32</v>
      </c>
      <c r="D8" s="7" t="s">
        <v>33</v>
      </c>
      <c r="E8" s="7" t="s">
        <v>34</v>
      </c>
      <c r="F8" s="6" t="s">
        <v>30</v>
      </c>
      <c r="G8" s="14" t="s">
        <v>155</v>
      </c>
      <c r="H8" s="8">
        <v>2087740</v>
      </c>
      <c r="I8" s="11">
        <v>0.98608137946999996</v>
      </c>
      <c r="J8" s="8">
        <f t="shared" si="0"/>
        <v>2058681.5391746978</v>
      </c>
    </row>
    <row r="9" spans="1:10" ht="246" customHeight="1" x14ac:dyDescent="0.25">
      <c r="A9" s="4">
        <v>7</v>
      </c>
      <c r="B9" s="5" t="s">
        <v>36</v>
      </c>
      <c r="C9" s="6" t="s">
        <v>37</v>
      </c>
      <c r="D9" s="12">
        <v>1155658030780</v>
      </c>
      <c r="E9" s="7" t="s">
        <v>38</v>
      </c>
      <c r="F9" s="6" t="s">
        <v>35</v>
      </c>
      <c r="G9" s="14" t="s">
        <v>141</v>
      </c>
      <c r="H9" s="8">
        <v>1377916</v>
      </c>
      <c r="I9" s="11">
        <v>0.98608137946999996</v>
      </c>
      <c r="J9" s="8">
        <f t="shared" si="0"/>
        <v>1358737.3100737846</v>
      </c>
    </row>
    <row r="10" spans="1:10" ht="171" customHeight="1" x14ac:dyDescent="0.25">
      <c r="A10" s="4">
        <v>8</v>
      </c>
      <c r="B10" s="5" t="s">
        <v>45</v>
      </c>
      <c r="C10" s="6" t="s">
        <v>46</v>
      </c>
      <c r="D10" s="12">
        <v>1095600000583</v>
      </c>
      <c r="E10" s="7" t="s">
        <v>47</v>
      </c>
      <c r="F10" s="6" t="s">
        <v>44</v>
      </c>
      <c r="G10" s="14" t="s">
        <v>156</v>
      </c>
      <c r="H10" s="8">
        <v>2998320</v>
      </c>
      <c r="I10" s="11">
        <v>0.98608137946999996</v>
      </c>
      <c r="J10" s="8">
        <f t="shared" si="0"/>
        <v>2956587.5216924902</v>
      </c>
    </row>
    <row r="11" spans="1:10" ht="273" customHeight="1" x14ac:dyDescent="0.25">
      <c r="A11" s="4">
        <v>9</v>
      </c>
      <c r="B11" s="5" t="s">
        <v>49</v>
      </c>
      <c r="C11" s="6" t="s">
        <v>50</v>
      </c>
      <c r="D11" s="7" t="s">
        <v>51</v>
      </c>
      <c r="E11" s="7" t="s">
        <v>52</v>
      </c>
      <c r="F11" s="6" t="s">
        <v>48</v>
      </c>
      <c r="G11" s="14" t="s">
        <v>142</v>
      </c>
      <c r="H11" s="8">
        <v>1722717</v>
      </c>
      <c r="I11" s="11">
        <v>0.98608137946999996</v>
      </c>
      <c r="J11" s="8">
        <f t="shared" si="0"/>
        <v>1698739.1557964198</v>
      </c>
    </row>
    <row r="12" spans="1:10" ht="275.25" customHeight="1" x14ac:dyDescent="0.25">
      <c r="A12" s="4">
        <v>10</v>
      </c>
      <c r="B12" s="5" t="s">
        <v>40</v>
      </c>
      <c r="C12" s="6" t="s">
        <v>41</v>
      </c>
      <c r="D12" s="7" t="s">
        <v>42</v>
      </c>
      <c r="E12" s="7" t="s">
        <v>43</v>
      </c>
      <c r="F12" s="6" t="s">
        <v>39</v>
      </c>
      <c r="G12" s="14" t="s">
        <v>143</v>
      </c>
      <c r="H12" s="8">
        <v>1394580</v>
      </c>
      <c r="I12" s="11">
        <v>0.98608137946999996</v>
      </c>
      <c r="J12" s="8">
        <f t="shared" si="0"/>
        <v>1375169.3701812725</v>
      </c>
    </row>
    <row r="13" spans="1:10" ht="220.5" customHeight="1" x14ac:dyDescent="0.25">
      <c r="A13" s="4">
        <v>11</v>
      </c>
      <c r="B13" s="5" t="s">
        <v>64</v>
      </c>
      <c r="C13" s="6" t="s">
        <v>65</v>
      </c>
      <c r="D13" s="7" t="s">
        <v>66</v>
      </c>
      <c r="E13" s="7" t="s">
        <v>67</v>
      </c>
      <c r="F13" s="6" t="s">
        <v>63</v>
      </c>
      <c r="G13" s="14" t="s">
        <v>157</v>
      </c>
      <c r="H13" s="8">
        <v>2999984</v>
      </c>
      <c r="I13" s="11">
        <v>0.98608137946999996</v>
      </c>
      <c r="J13" s="8">
        <f t="shared" si="0"/>
        <v>2958228.3611079282</v>
      </c>
    </row>
    <row r="14" spans="1:10" ht="237.75" customHeight="1" x14ac:dyDescent="0.25">
      <c r="A14" s="4">
        <v>12</v>
      </c>
      <c r="B14" s="5" t="s">
        <v>54</v>
      </c>
      <c r="C14" s="6" t="s">
        <v>55</v>
      </c>
      <c r="D14" s="7" t="s">
        <v>56</v>
      </c>
      <c r="E14" s="7" t="s">
        <v>57</v>
      </c>
      <c r="F14" s="6" t="s">
        <v>53</v>
      </c>
      <c r="G14" s="14" t="s">
        <v>144</v>
      </c>
      <c r="H14" s="8">
        <v>586500</v>
      </c>
      <c r="I14" s="11">
        <v>0.98608137946999996</v>
      </c>
      <c r="J14" s="8">
        <f t="shared" si="0"/>
        <v>578336.72905915498</v>
      </c>
    </row>
    <row r="15" spans="1:10" ht="276" customHeight="1" x14ac:dyDescent="0.25">
      <c r="A15" s="4">
        <v>13</v>
      </c>
      <c r="B15" s="5" t="s">
        <v>59</v>
      </c>
      <c r="C15" s="6" t="s">
        <v>60</v>
      </c>
      <c r="D15" s="7" t="s">
        <v>61</v>
      </c>
      <c r="E15" s="7" t="s">
        <v>62</v>
      </c>
      <c r="F15" s="6" t="s">
        <v>58</v>
      </c>
      <c r="G15" s="14" t="s">
        <v>159</v>
      </c>
      <c r="H15" s="8">
        <v>2351775</v>
      </c>
      <c r="I15" s="11">
        <v>0.98608137946999996</v>
      </c>
      <c r="J15" s="8">
        <f t="shared" si="0"/>
        <v>2319041.5362030594</v>
      </c>
    </row>
    <row r="16" spans="1:10" ht="158.25" customHeight="1" x14ac:dyDescent="0.25">
      <c r="A16" s="4">
        <v>14</v>
      </c>
      <c r="B16" s="5" t="s">
        <v>69</v>
      </c>
      <c r="C16" s="6" t="s">
        <v>70</v>
      </c>
      <c r="D16" s="7" t="s">
        <v>71</v>
      </c>
      <c r="E16" s="7" t="s">
        <v>72</v>
      </c>
      <c r="F16" s="6" t="s">
        <v>68</v>
      </c>
      <c r="G16" s="14" t="s">
        <v>158</v>
      </c>
      <c r="H16" s="8">
        <v>695325</v>
      </c>
      <c r="I16" s="11">
        <v>0.98608137946999996</v>
      </c>
      <c r="J16" s="8">
        <f t="shared" si="0"/>
        <v>685647.03517997777</v>
      </c>
    </row>
    <row r="17" spans="1:10" ht="233.25" customHeight="1" x14ac:dyDescent="0.25">
      <c r="A17" s="4">
        <v>15</v>
      </c>
      <c r="B17" s="5" t="s">
        <v>79</v>
      </c>
      <c r="C17" s="6" t="s">
        <v>80</v>
      </c>
      <c r="D17" s="7" t="s">
        <v>81</v>
      </c>
      <c r="E17" s="7" t="s">
        <v>82</v>
      </c>
      <c r="F17" s="6" t="s">
        <v>78</v>
      </c>
      <c r="G17" s="14" t="s">
        <v>145</v>
      </c>
      <c r="H17" s="8">
        <v>996393</v>
      </c>
      <c r="I17" s="11">
        <v>0.98608137946999996</v>
      </c>
      <c r="J17" s="8">
        <f t="shared" si="0"/>
        <v>982524.58393425168</v>
      </c>
    </row>
    <row r="18" spans="1:10" ht="313.5" customHeight="1" x14ac:dyDescent="0.25">
      <c r="A18" s="4">
        <v>16</v>
      </c>
      <c r="B18" s="5" t="s">
        <v>74</v>
      </c>
      <c r="C18" s="6" t="s">
        <v>75</v>
      </c>
      <c r="D18" s="7" t="s">
        <v>76</v>
      </c>
      <c r="E18" s="7" t="s">
        <v>77</v>
      </c>
      <c r="F18" s="6" t="s">
        <v>73</v>
      </c>
      <c r="G18" s="14" t="s">
        <v>160</v>
      </c>
      <c r="H18" s="8">
        <v>1592385</v>
      </c>
      <c r="I18" s="11">
        <v>0.98608137946999996</v>
      </c>
      <c r="J18" s="8">
        <f t="shared" si="0"/>
        <v>1570221.1974473358</v>
      </c>
    </row>
    <row r="19" spans="1:10" ht="369" customHeight="1" x14ac:dyDescent="0.25">
      <c r="A19" s="4">
        <v>17</v>
      </c>
      <c r="B19" s="5" t="s">
        <v>84</v>
      </c>
      <c r="C19" s="6" t="s">
        <v>85</v>
      </c>
      <c r="D19" s="7" t="s">
        <v>86</v>
      </c>
      <c r="E19" s="7" t="s">
        <v>87</v>
      </c>
      <c r="F19" s="6" t="s">
        <v>83</v>
      </c>
      <c r="G19" s="15" t="s">
        <v>146</v>
      </c>
      <c r="H19" s="8">
        <v>2998403</v>
      </c>
      <c r="I19" s="11">
        <v>0.98608137946999996</v>
      </c>
      <c r="J19" s="8">
        <f t="shared" si="0"/>
        <v>2956669.3664469863</v>
      </c>
    </row>
    <row r="20" spans="1:10" ht="273.75" customHeight="1" x14ac:dyDescent="0.25">
      <c r="A20" s="4">
        <v>18</v>
      </c>
      <c r="B20" s="5" t="s">
        <v>94</v>
      </c>
      <c r="C20" s="6" t="s">
        <v>95</v>
      </c>
      <c r="D20" s="7" t="s">
        <v>96</v>
      </c>
      <c r="E20" s="7" t="s">
        <v>97</v>
      </c>
      <c r="F20" s="6" t="s">
        <v>93</v>
      </c>
      <c r="G20" s="14" t="s">
        <v>161</v>
      </c>
      <c r="H20" s="8">
        <v>2975520</v>
      </c>
      <c r="I20" s="11">
        <v>0.98608137946999996</v>
      </c>
      <c r="J20" s="8">
        <f t="shared" si="0"/>
        <v>2934104.8662405745</v>
      </c>
    </row>
    <row r="21" spans="1:10" ht="293.25" customHeight="1" x14ac:dyDescent="0.25">
      <c r="A21" s="4">
        <v>19</v>
      </c>
      <c r="B21" s="5" t="s">
        <v>89</v>
      </c>
      <c r="C21" s="6" t="s">
        <v>90</v>
      </c>
      <c r="D21" s="7" t="s">
        <v>91</v>
      </c>
      <c r="E21" s="7" t="s">
        <v>92</v>
      </c>
      <c r="F21" s="6" t="s">
        <v>88</v>
      </c>
      <c r="G21" s="14" t="s">
        <v>147</v>
      </c>
      <c r="H21" s="8">
        <v>1180738.7</v>
      </c>
      <c r="I21" s="11">
        <v>0.98608137946999996</v>
      </c>
      <c r="J21" s="8">
        <f t="shared" si="0"/>
        <v>1164304.4460896144</v>
      </c>
    </row>
    <row r="22" spans="1:10" ht="147" customHeight="1" x14ac:dyDescent="0.25">
      <c r="A22" s="4">
        <v>20</v>
      </c>
      <c r="B22" s="5" t="s">
        <v>99</v>
      </c>
      <c r="C22" s="6" t="s">
        <v>100</v>
      </c>
      <c r="D22" s="7" t="s">
        <v>101</v>
      </c>
      <c r="E22" s="7" t="s">
        <v>102</v>
      </c>
      <c r="F22" s="6" t="s">
        <v>98</v>
      </c>
      <c r="G22" s="14" t="s">
        <v>148</v>
      </c>
      <c r="H22" s="8">
        <v>1916556</v>
      </c>
      <c r="I22" s="11">
        <v>0.98608137946999996</v>
      </c>
      <c r="J22" s="8">
        <f t="shared" si="0"/>
        <v>1889880.1843115052</v>
      </c>
    </row>
    <row r="23" spans="1:10" ht="409.5" customHeight="1" x14ac:dyDescent="0.25">
      <c r="A23" s="4">
        <v>21</v>
      </c>
      <c r="B23" s="5" t="s">
        <v>104</v>
      </c>
      <c r="C23" s="6" t="s">
        <v>105</v>
      </c>
      <c r="D23" s="7" t="s">
        <v>106</v>
      </c>
      <c r="E23" s="7" t="s">
        <v>107</v>
      </c>
      <c r="F23" s="6" t="s">
        <v>103</v>
      </c>
      <c r="G23" s="14" t="s">
        <v>162</v>
      </c>
      <c r="H23" s="8">
        <v>2427144</v>
      </c>
      <c r="I23" s="11">
        <v>0.98608137946999996</v>
      </c>
      <c r="J23" s="8">
        <f t="shared" si="0"/>
        <v>2393361.5036923336</v>
      </c>
    </row>
    <row r="24" spans="1:10" ht="300" customHeight="1" x14ac:dyDescent="0.25">
      <c r="A24" s="4">
        <v>22</v>
      </c>
      <c r="B24" s="5" t="s">
        <v>109</v>
      </c>
      <c r="C24" s="6" t="s">
        <v>110</v>
      </c>
      <c r="D24" s="7" t="s">
        <v>111</v>
      </c>
      <c r="E24" s="7" t="s">
        <v>112</v>
      </c>
      <c r="F24" s="6" t="s">
        <v>108</v>
      </c>
      <c r="G24" s="14" t="s">
        <v>149</v>
      </c>
      <c r="H24" s="8">
        <v>1649308</v>
      </c>
      <c r="I24" s="11">
        <v>0.98608137946999996</v>
      </c>
      <c r="J24" s="8">
        <f t="shared" si="0"/>
        <v>1626351.9078109066</v>
      </c>
    </row>
    <row r="25" spans="1:10" ht="248.25" customHeight="1" x14ac:dyDescent="0.25">
      <c r="A25" s="4">
        <v>23</v>
      </c>
      <c r="B25" s="5" t="s">
        <v>114</v>
      </c>
      <c r="C25" s="6" t="s">
        <v>115</v>
      </c>
      <c r="D25" s="7" t="s">
        <v>116</v>
      </c>
      <c r="E25" s="7" t="s">
        <v>117</v>
      </c>
      <c r="F25" s="6" t="s">
        <v>113</v>
      </c>
      <c r="G25" s="14" t="s">
        <v>150</v>
      </c>
      <c r="H25" s="8">
        <v>2641378</v>
      </c>
      <c r="I25" s="11">
        <v>0.98608137946999996</v>
      </c>
      <c r="J25" s="8">
        <f t="shared" si="0"/>
        <v>2604613.6619417095</v>
      </c>
    </row>
    <row r="26" spans="1:10" ht="291.75" customHeight="1" x14ac:dyDescent="0.25">
      <c r="A26" s="4">
        <v>24</v>
      </c>
      <c r="B26" s="5" t="s">
        <v>119</v>
      </c>
      <c r="C26" s="6" t="s">
        <v>120</v>
      </c>
      <c r="D26" s="7" t="s">
        <v>121</v>
      </c>
      <c r="E26" s="7" t="s">
        <v>122</v>
      </c>
      <c r="F26" s="6" t="s">
        <v>118</v>
      </c>
      <c r="G26" s="14" t="s">
        <v>151</v>
      </c>
      <c r="H26" s="8">
        <v>954581.4</v>
      </c>
      <c r="I26" s="11">
        <v>0.98608137946999996</v>
      </c>
      <c r="J26" s="8">
        <f t="shared" si="0"/>
        <v>941294.94372840389</v>
      </c>
    </row>
    <row r="27" spans="1:10" ht="222" customHeight="1" x14ac:dyDescent="0.25">
      <c r="A27" s="4">
        <v>25</v>
      </c>
      <c r="B27" s="5" t="s">
        <v>124</v>
      </c>
      <c r="C27" s="6" t="s">
        <v>125</v>
      </c>
      <c r="D27" s="7" t="s">
        <v>126</v>
      </c>
      <c r="E27" s="7" t="s">
        <v>127</v>
      </c>
      <c r="F27" s="6" t="s">
        <v>123</v>
      </c>
      <c r="G27" s="14" t="s">
        <v>163</v>
      </c>
      <c r="H27" s="8">
        <v>497100</v>
      </c>
      <c r="I27" s="11">
        <v>0.98608137946999996</v>
      </c>
      <c r="J27" s="8">
        <f t="shared" si="0"/>
        <v>490181.05373453698</v>
      </c>
    </row>
    <row r="28" spans="1:10" ht="147.75" customHeight="1" x14ac:dyDescent="0.25">
      <c r="A28" s="4">
        <v>26</v>
      </c>
      <c r="B28" s="5" t="s">
        <v>129</v>
      </c>
      <c r="C28" s="6" t="s">
        <v>130</v>
      </c>
      <c r="D28" s="7" t="s">
        <v>131</v>
      </c>
      <c r="E28" s="7" t="s">
        <v>132</v>
      </c>
      <c r="F28" s="6" t="s">
        <v>128</v>
      </c>
      <c r="G28" s="14" t="s">
        <v>164</v>
      </c>
      <c r="H28" s="8">
        <v>2992087</v>
      </c>
      <c r="I28" s="11">
        <v>0.98608137946999996</v>
      </c>
      <c r="J28" s="8">
        <f>H28*I28-0.01</f>
        <v>2950441.2664542538</v>
      </c>
    </row>
    <row r="29" spans="1:10" x14ac:dyDescent="0.25">
      <c r="A29" s="19" t="s">
        <v>135</v>
      </c>
      <c r="B29" s="20"/>
      <c r="C29" s="20"/>
      <c r="D29" s="20"/>
      <c r="E29" s="20"/>
      <c r="F29" s="21"/>
      <c r="G29" s="13"/>
      <c r="H29" s="10">
        <f>SUM(H3:H28)</f>
        <v>45240089.639999993</v>
      </c>
      <c r="I29" s="22">
        <v>0.98608137946999996</v>
      </c>
      <c r="J29" s="10">
        <f>SUM(J3:J28)+0.01</f>
        <v>44610409.999557644</v>
      </c>
    </row>
  </sheetData>
  <mergeCells count="2">
    <mergeCell ref="A1:J1"/>
    <mergeCell ref="A29:F29"/>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Рассмотрение итогов выгрузка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Коржов Павел Николаевич</dc:creator>
  <cp:lastModifiedBy>Павел Коржов</cp:lastModifiedBy>
  <cp:lastPrinted>2023-09-08T06:52:21Z</cp:lastPrinted>
  <dcterms:created xsi:type="dcterms:W3CDTF">2023-09-06T05:25:20Z</dcterms:created>
  <dcterms:modified xsi:type="dcterms:W3CDTF">2023-09-20T07:14:33Z</dcterms:modified>
</cp:coreProperties>
</file>